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an19" sheetId="5" r:id="rId1"/>
  </sheets>
  <calcPr calcId="144525"/>
</workbook>
</file>

<file path=xl/calcChain.xml><?xml version="1.0" encoding="utf-8"?>
<calcChain xmlns="http://schemas.openxmlformats.org/spreadsheetml/2006/main">
  <c r="N98" i="5" l="1"/>
  <c r="N97" i="5"/>
  <c r="N96" i="5"/>
  <c r="N95" i="5"/>
  <c r="N94" i="5"/>
  <c r="N93" i="5"/>
  <c r="N92" i="5"/>
  <c r="N91" i="5"/>
  <c r="N90" i="5"/>
  <c r="N89" i="5"/>
  <c r="N29" i="5"/>
  <c r="N14" i="5"/>
  <c r="G57" i="5" l="1"/>
  <c r="G15" i="5"/>
  <c r="N13" i="5" l="1"/>
  <c r="N15" i="5"/>
  <c r="G35" i="5"/>
  <c r="N23" i="5" l="1"/>
  <c r="N22" i="5"/>
  <c r="N21" i="5"/>
  <c r="N20" i="5"/>
  <c r="N19" i="5"/>
  <c r="N43" i="5"/>
  <c r="N42" i="5"/>
  <c r="N41" i="5"/>
  <c r="N40" i="5"/>
  <c r="N39" i="5"/>
  <c r="N38" i="5"/>
  <c r="N37" i="5"/>
  <c r="N36" i="5"/>
  <c r="N31" i="5"/>
  <c r="N30" i="5"/>
  <c r="N28" i="5"/>
  <c r="N27" i="5"/>
  <c r="G72" i="5" l="1"/>
  <c r="G71" i="5"/>
  <c r="G70" i="5"/>
  <c r="G69" i="5"/>
  <c r="G68" i="5"/>
  <c r="G67" i="5"/>
  <c r="G66" i="5"/>
  <c r="G65" i="5"/>
  <c r="G64" i="5"/>
  <c r="G63" i="5"/>
  <c r="G58" i="5"/>
  <c r="G56" i="5"/>
  <c r="G55" i="5"/>
  <c r="G54" i="5"/>
  <c r="G53" i="5"/>
  <c r="G52" i="5"/>
  <c r="G51" i="5"/>
  <c r="G50" i="5"/>
  <c r="G49" i="5"/>
  <c r="N83" i="5" l="1"/>
  <c r="N79" i="5"/>
  <c r="N80" i="5"/>
  <c r="N85" i="5"/>
  <c r="N84" i="5"/>
  <c r="N82" i="5"/>
  <c r="N81" i="5"/>
  <c r="N78" i="5"/>
  <c r="N76" i="5"/>
  <c r="N77" i="5"/>
  <c r="N71" i="5"/>
  <c r="N66" i="5"/>
  <c r="N72" i="5"/>
  <c r="N70" i="5"/>
  <c r="N69" i="5"/>
  <c r="N68" i="5"/>
  <c r="N67" i="5"/>
  <c r="N65" i="5"/>
  <c r="N64" i="5"/>
  <c r="N63" i="5"/>
  <c r="N50" i="5"/>
  <c r="N58" i="5"/>
  <c r="N54" i="5"/>
  <c r="N57" i="5"/>
  <c r="N52" i="5"/>
  <c r="N56" i="5"/>
  <c r="N55" i="5"/>
  <c r="N53" i="5"/>
  <c r="N51" i="5"/>
  <c r="N49" i="5"/>
  <c r="G96" i="5"/>
  <c r="G97" i="5"/>
  <c r="G98" i="5"/>
  <c r="G95" i="5"/>
  <c r="G92" i="5"/>
  <c r="G94" i="5"/>
  <c r="G91" i="5"/>
  <c r="G93" i="5"/>
  <c r="G90" i="5"/>
  <c r="G89" i="5"/>
  <c r="G85" i="5"/>
  <c r="G84" i="5"/>
  <c r="G82" i="5"/>
  <c r="G81" i="5"/>
  <c r="G80" i="5"/>
  <c r="G83" i="5"/>
  <c r="G79" i="5"/>
  <c r="G78" i="5"/>
  <c r="G77" i="5"/>
  <c r="G76" i="5"/>
  <c r="G24" i="5"/>
  <c r="G23" i="5"/>
  <c r="G41" i="5"/>
  <c r="G45" i="5"/>
  <c r="G44" i="5"/>
  <c r="G42" i="5"/>
  <c r="G43" i="5"/>
  <c r="G33" i="5"/>
  <c r="G34" i="5"/>
  <c r="G19" i="5"/>
</calcChain>
</file>

<file path=xl/sharedStrings.xml><?xml version="1.0" encoding="utf-8"?>
<sst xmlns="http://schemas.openxmlformats.org/spreadsheetml/2006/main" count="298" uniqueCount="155">
  <si>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</si>
  <si>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</si>
  <si>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</si>
  <si>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</si>
  <si>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</si>
  <si>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</si>
  <si>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</si>
  <si>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</si>
  <si>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</si>
  <si>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ECOLE CHERBOURG</t>
  </si>
  <si>
    <t>CHARBIDES Christian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</si>
  <si>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</si>
  <si>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</si>
  <si>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</si>
  <si>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</si>
  <si>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</si>
  <si>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</si>
  <si>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</si>
  <si>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</si>
  <si>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</si>
  <si>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</si>
  <si>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</si>
  <si>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</si>
  <si>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</si>
  <si>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</si>
  <si>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BOUVAINE Jacques</t>
  </si>
  <si>
    <t>MALLARD Sylvie</t>
  </si>
  <si>
    <t>LECARPENTIER Denis</t>
  </si>
  <si>
    <t>MOISY Catherine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</si>
  <si>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</si>
  <si>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</si>
  <si>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</si>
  <si>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</si>
  <si>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</si>
  <si>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</si>
  <si>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</si>
  <si>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</si>
  <si>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</si>
  <si>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</si>
  <si>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</si>
  <si>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</si>
  <si>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</si>
  <si>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</si>
  <si>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</si>
  <si>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</si>
  <si>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</si>
  <si>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</si>
  <si>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</si>
  <si>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</si>
  <si>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</si>
  <si>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</si>
  <si>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</si>
  <si>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</si>
  <si>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</si>
  <si>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</si>
  <si>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</si>
  <si>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</si>
  <si>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</si>
  <si>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</si>
  <si>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</si>
  <si>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</si>
  <si>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</si>
  <si>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</si>
  <si>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</si>
  <si>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</si>
  <si>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</si>
  <si>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</si>
  <si>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</si>
  <si>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</si>
  <si>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</si>
  <si>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</si>
  <si>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</si>
  <si>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</si>
  <si>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</si>
  <si>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</si>
  <si>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</si>
  <si>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</si>
  <si>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</si>
  <si>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</si>
  <si>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</si>
  <si>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</si>
  <si>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</si>
  <si>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</si>
  <si>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</si>
  <si>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</si>
  <si>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</si>
  <si>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</si>
  <si>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</si>
  <si>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</si>
  <si>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</si>
  <si>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</si>
  <si>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</si>
  <si>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</si>
  <si>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</si>
  <si>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</si>
  <si>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</si>
  <si>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</si>
  <si>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</si>
  <si>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</si>
  <si>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</si>
  <si>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</si>
  <si>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</si>
  <si>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les clubs</t>
  </si>
  <si>
    <t>GANNE Gilles</t>
  </si>
  <si>
    <t>POUSSE Véronique</t>
  </si>
  <si>
    <t>LAHAYE Adrien</t>
  </si>
  <si>
    <t>BRISARD Enora</t>
  </si>
  <si>
    <t>POCINO Odile</t>
  </si>
  <si>
    <t>KORECKI Ladislas</t>
  </si>
  <si>
    <t>PRUNIER Eric</t>
  </si>
  <si>
    <t>TASSET Daniel</t>
  </si>
  <si>
    <t>HAMON Chantal</t>
  </si>
  <si>
    <t>BASLE Pascal</t>
  </si>
  <si>
    <t>CHEDOT Viviane</t>
  </si>
  <si>
    <t>SIMON Michel</t>
  </si>
  <si>
    <t>CARU-COUBRUN Anne</t>
  </si>
  <si>
    <t>MARTEL Tristan</t>
  </si>
  <si>
    <t>VILLEDIEU Valentin</t>
  </si>
  <si>
    <t>ANFRAY Anthony</t>
  </si>
  <si>
    <t>non représenté :  LEOPARDS</t>
  </si>
  <si>
    <t>B C L’ AIGLE</t>
  </si>
  <si>
    <t>BELLIOT Myriam</t>
  </si>
  <si>
    <t>HEUZE Bernadette</t>
  </si>
  <si>
    <t>BENJAMIN</t>
  </si>
  <si>
    <t>LE MOEL Adrian</t>
  </si>
  <si>
    <t>DANCIN Gérald</t>
  </si>
  <si>
    <t>AUMONT Martial</t>
  </si>
  <si>
    <t>BOISNARD Daniel</t>
  </si>
  <si>
    <t>DUFOUR Didier</t>
  </si>
  <si>
    <t>CAILLY Christine</t>
  </si>
  <si>
    <t>DEGEL Jacqueline</t>
  </si>
  <si>
    <t>EPIARD Clara</t>
  </si>
  <si>
    <t>RUISSEL Christèle</t>
  </si>
  <si>
    <t>AUGEREAU Louis</t>
  </si>
  <si>
    <t>MARCEY LES GREVES</t>
  </si>
  <si>
    <t>LECARPENTIER Nathan</t>
  </si>
  <si>
    <t>MAINCENT Sylvie</t>
  </si>
  <si>
    <t>COUGET Hugo</t>
  </si>
  <si>
    <t>RENAUD Clément</t>
  </si>
  <si>
    <t>BOUREL Daniel</t>
  </si>
  <si>
    <t>Les TOPS  par catégorie  du  mois de  :</t>
  </si>
  <si>
    <t>JANVIER   2019</t>
  </si>
  <si>
    <t xml:space="preserve">bases : listing  janvier   2019,  joueurs avec lignes tournois mais SANS limitation de lignes  </t>
  </si>
  <si>
    <t>DESPRES Cassandre</t>
  </si>
  <si>
    <t>BUSNOULT Sandrine</t>
  </si>
  <si>
    <t>LELERRE Françoise</t>
  </si>
  <si>
    <t>TRUDELLE Louisette</t>
  </si>
  <si>
    <t>QUENAULT Clément</t>
  </si>
  <si>
    <t>LEBOUC Maxime</t>
  </si>
  <si>
    <t>PISSIS Elliot</t>
  </si>
  <si>
    <t>KELLER Antonin</t>
  </si>
  <si>
    <t>LEGOUIX Yoann</t>
  </si>
  <si>
    <t>MYSOET Laurent</t>
  </si>
  <si>
    <t>CALLO Jean-Claude</t>
  </si>
  <si>
    <t>RICHART Claude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</si>
</sst>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6" fillId="0" borderId="9" xfId="0" applyFont="1" applyBorder="1"/>
    <xf numFmtId="0" fontId="3" fillId="0" borderId="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 applyBorder="1"/>
    <xf numFmtId="2" fontId="10" fillId="0" borderId="7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6" fillId="0" borderId="7" xfId="0" applyFont="1" applyBorder="1"/>
    <xf numFmtId="2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9" xfId="0" applyBorder="1"/>
    <xf numFmtId="0" fontId="6" fillId="0" borderId="9" xfId="0" applyFont="1" applyFill="1" applyBorder="1"/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/>
    <xf numFmtId="0" fontId="6" fillId="0" borderId="8" xfId="0" applyFont="1" applyBorder="1"/>
    <xf numFmtId="0" fontId="3" fillId="11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10" xfId="0" applyBorder="1"/>
    <xf numFmtId="0" fontId="3" fillId="5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12" xfId="1" applyFont="1" applyBorder="1"/>
    <xf numFmtId="0" fontId="6" fillId="0" borderId="1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8" xfId="1" applyFont="1" applyBorder="1"/>
    <xf numFmtId="0" fontId="3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10" borderId="14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7" xfId="1" applyFont="1" applyBorder="1"/>
    <xf numFmtId="0" fontId="3" fillId="3" borderId="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6" fillId="0" borderId="9" xfId="1" applyFont="1" applyBorder="1"/>
    <xf numFmtId="0" fontId="4" fillId="9" borderId="5" xfId="0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tabSelected="1" workbookViewId="0">
      <selection activeCell="F49" sqref="F49:F58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92" t="s">
        <v>140</v>
      </c>
      <c r="D1" s="93"/>
      <c r="E1" s="95" t="s">
        <v>141</v>
      </c>
      <c r="F1" s="95"/>
      <c r="G1" s="96"/>
    </row>
    <row r="2" spans="2:14" ht="18.75" x14ac:dyDescent="0.3">
      <c r="C2" s="18"/>
    </row>
    <row r="3" spans="2:14" x14ac:dyDescent="0.25">
      <c r="C3" t="s">
        <v>142</v>
      </c>
    </row>
    <row r="4" spans="2:14" x14ac:dyDescent="0.25">
      <c r="C4" s="19" t="s">
        <v>102</v>
      </c>
      <c r="E4" s="94" t="s">
        <v>102</v>
      </c>
      <c r="F4" s="94"/>
    </row>
    <row r="5" spans="2:14" x14ac:dyDescent="0.25">
      <c r="C5" s="10" t="s">
        <v>8</v>
      </c>
      <c r="E5" s="97" t="s">
        <v>9</v>
      </c>
      <c r="F5" s="97"/>
      <c r="H5" s="9"/>
    </row>
    <row r="6" spans="2:14" x14ac:dyDescent="0.25">
      <c r="C6" s="8" t="s">
        <v>7</v>
      </c>
      <c r="E6" s="98" t="s">
        <v>6</v>
      </c>
      <c r="F6" s="98"/>
      <c r="H6" s="9"/>
    </row>
    <row r="7" spans="2:14" x14ac:dyDescent="0.25">
      <c r="C7" s="7" t="s">
        <v>5</v>
      </c>
      <c r="E7" s="107" t="s">
        <v>4</v>
      </c>
      <c r="F7" s="107"/>
      <c r="H7" s="9"/>
      <c r="I7" s="9"/>
      <c r="J7" s="12" t="s">
        <v>91</v>
      </c>
      <c r="K7" s="12" t="s">
        <v>101</v>
      </c>
      <c r="L7" s="12" t="s">
        <v>18</v>
      </c>
      <c r="M7" s="12">
        <v>0</v>
      </c>
      <c r="N7" s="9"/>
    </row>
    <row r="8" spans="2:14" x14ac:dyDescent="0.25">
      <c r="C8" s="6" t="s">
        <v>3</v>
      </c>
      <c r="E8" s="90" t="s">
        <v>2</v>
      </c>
      <c r="F8" s="90"/>
      <c r="H8" s="9"/>
      <c r="I8" s="9"/>
      <c r="J8" s="9"/>
      <c r="K8" s="9"/>
      <c r="L8" s="9"/>
      <c r="M8" s="9"/>
      <c r="N8" s="9"/>
    </row>
    <row r="9" spans="2:14" x14ac:dyDescent="0.25">
      <c r="C9" s="5" t="s">
        <v>1</v>
      </c>
      <c r="E9" s="91" t="s">
        <v>0</v>
      </c>
      <c r="F9" s="91"/>
      <c r="H9" s="9"/>
      <c r="I9" s="13"/>
      <c r="J9" s="29"/>
      <c r="K9" s="30"/>
      <c r="L9" s="13"/>
      <c r="M9" s="13"/>
      <c r="N9" s="61"/>
    </row>
    <row r="10" spans="2:14" x14ac:dyDescent="0.25">
      <c r="C10" s="50" t="s">
        <v>120</v>
      </c>
      <c r="D10" s="12"/>
      <c r="E10" s="12"/>
      <c r="F10" s="12"/>
      <c r="G10" s="9"/>
      <c r="H10" s="9"/>
      <c r="I10" s="9"/>
      <c r="J10" s="9"/>
      <c r="K10" s="9"/>
      <c r="L10" s="9"/>
      <c r="M10" s="9"/>
      <c r="N10" s="9"/>
    </row>
    <row r="11" spans="2:14" x14ac:dyDescent="0.25">
      <c r="C11" s="70" t="s">
        <v>134</v>
      </c>
      <c r="D11" s="12"/>
      <c r="E11" s="12"/>
      <c r="F11" s="12"/>
      <c r="G11" s="9"/>
      <c r="H11" s="9"/>
      <c r="I11" s="9"/>
      <c r="J11" s="12" t="s">
        <v>92</v>
      </c>
      <c r="K11" s="12" t="s">
        <v>123</v>
      </c>
      <c r="L11" s="12" t="s">
        <v>18</v>
      </c>
      <c r="M11" s="12">
        <v>3</v>
      </c>
      <c r="N11" s="9"/>
    </row>
    <row r="12" spans="2:14" x14ac:dyDescent="0.25">
      <c r="B12" s="89" t="s">
        <v>119</v>
      </c>
      <c r="C12" s="89"/>
      <c r="G12" s="9"/>
      <c r="H12" s="9"/>
      <c r="I12" s="9"/>
      <c r="N12" s="9"/>
    </row>
    <row r="13" spans="2:14" x14ac:dyDescent="0.25">
      <c r="B13" s="3"/>
      <c r="C13" s="12" t="s">
        <v>91</v>
      </c>
      <c r="D13" s="12" t="s">
        <v>90</v>
      </c>
      <c r="E13" s="12" t="s">
        <v>18</v>
      </c>
      <c r="F13" s="12">
        <v>1</v>
      </c>
      <c r="G13" s="9"/>
      <c r="H13" s="9"/>
      <c r="I13" s="42">
        <v>1</v>
      </c>
      <c r="J13" s="51" t="s">
        <v>133</v>
      </c>
      <c r="K13" s="71" t="s">
        <v>134</v>
      </c>
      <c r="L13" s="42">
        <v>630</v>
      </c>
      <c r="M13" s="20">
        <v>6</v>
      </c>
      <c r="N13" s="43">
        <f>+L13/M13</f>
        <v>105</v>
      </c>
    </row>
    <row r="14" spans="2:14" x14ac:dyDescent="0.25">
      <c r="C14" s="9"/>
      <c r="D14" s="9"/>
      <c r="E14" s="9"/>
      <c r="F14" s="9"/>
      <c r="G14" s="9"/>
      <c r="H14" s="9"/>
      <c r="I14" s="46">
        <v>2</v>
      </c>
      <c r="J14" s="78" t="s">
        <v>147</v>
      </c>
      <c r="K14" s="15" t="s">
        <v>9</v>
      </c>
      <c r="L14" s="79">
        <v>591</v>
      </c>
      <c r="M14" s="79">
        <v>6</v>
      </c>
      <c r="N14" s="45">
        <f>+L14/M14</f>
        <v>98.5</v>
      </c>
    </row>
    <row r="15" spans="2:14" x14ac:dyDescent="0.25">
      <c r="B15" s="25">
        <v>1</v>
      </c>
      <c r="C15" s="75" t="s">
        <v>143</v>
      </c>
      <c r="D15" s="24" t="s">
        <v>9</v>
      </c>
      <c r="E15" s="76">
        <v>282</v>
      </c>
      <c r="F15" s="77">
        <v>4</v>
      </c>
      <c r="G15" s="33">
        <f>+E15/F15</f>
        <v>70.5</v>
      </c>
      <c r="H15" s="9"/>
      <c r="I15" s="69">
        <v>3</v>
      </c>
      <c r="J15" s="64" t="s">
        <v>89</v>
      </c>
      <c r="K15" s="68" t="s">
        <v>3</v>
      </c>
      <c r="L15" s="21">
        <v>2056</v>
      </c>
      <c r="M15" s="22">
        <v>24</v>
      </c>
      <c r="N15" s="44">
        <f>+L15/M15</f>
        <v>85.666666666666671</v>
      </c>
    </row>
    <row r="16" spans="2:14" x14ac:dyDescent="0.25">
      <c r="H16" s="9"/>
      <c r="I16" s="4"/>
      <c r="J16" s="9"/>
      <c r="K16" s="9"/>
      <c r="L16" s="9"/>
      <c r="M16" s="9"/>
      <c r="N16" s="9"/>
    </row>
    <row r="17" spans="2:17" x14ac:dyDescent="0.25">
      <c r="C17" s="12" t="s">
        <v>92</v>
      </c>
      <c r="D17" s="12" t="s">
        <v>88</v>
      </c>
      <c r="E17" s="12" t="s">
        <v>18</v>
      </c>
      <c r="F17" s="12">
        <v>1</v>
      </c>
      <c r="G17" s="9"/>
      <c r="H17" s="9"/>
      <c r="I17" s="4"/>
      <c r="J17" s="12" t="s">
        <v>93</v>
      </c>
      <c r="K17" s="13" t="s">
        <v>73</v>
      </c>
      <c r="L17" s="12" t="s">
        <v>18</v>
      </c>
      <c r="M17" s="12">
        <v>10</v>
      </c>
      <c r="N17" s="9"/>
    </row>
    <row r="18" spans="2:17" x14ac:dyDescent="0.25">
      <c r="C18" s="9"/>
      <c r="D18" s="9"/>
      <c r="E18" s="9"/>
      <c r="F18" s="9"/>
      <c r="G18" s="9"/>
      <c r="H18" s="9"/>
      <c r="I18" s="4"/>
      <c r="J18" s="9"/>
      <c r="K18" s="4"/>
      <c r="L18" s="4"/>
      <c r="M18" s="4"/>
      <c r="N18" s="9"/>
    </row>
    <row r="19" spans="2:17" x14ac:dyDescent="0.25">
      <c r="B19" s="25">
        <v>1</v>
      </c>
      <c r="C19" s="63" t="s">
        <v>87</v>
      </c>
      <c r="D19" s="24" t="s">
        <v>9</v>
      </c>
      <c r="E19" s="25">
        <v>2553</v>
      </c>
      <c r="F19" s="23">
        <v>30</v>
      </c>
      <c r="G19" s="33">
        <f>+E19/F19</f>
        <v>85.1</v>
      </c>
      <c r="H19" s="9"/>
      <c r="I19" s="42">
        <v>1</v>
      </c>
      <c r="J19" s="100" t="s">
        <v>86</v>
      </c>
      <c r="K19" s="16" t="s">
        <v>9</v>
      </c>
      <c r="L19" s="87">
        <v>5931</v>
      </c>
      <c r="M19" s="87">
        <v>47</v>
      </c>
      <c r="N19" s="43">
        <f t="shared" ref="N19:N23" si="0">+L19/M19</f>
        <v>126.19148936170212</v>
      </c>
    </row>
    <row r="20" spans="2:17" x14ac:dyDescent="0.25">
      <c r="B20" s="1"/>
      <c r="G20" s="9"/>
      <c r="H20" s="9"/>
      <c r="I20" s="46">
        <v>2</v>
      </c>
      <c r="J20" s="80" t="s">
        <v>105</v>
      </c>
      <c r="K20" s="11" t="s">
        <v>0</v>
      </c>
      <c r="L20" s="79">
        <v>2979</v>
      </c>
      <c r="M20" s="79">
        <v>24</v>
      </c>
      <c r="N20" s="45">
        <f t="shared" si="0"/>
        <v>124.125</v>
      </c>
      <c r="P20" s="47"/>
      <c r="Q20" s="47"/>
    </row>
    <row r="21" spans="2:17" x14ac:dyDescent="0.25">
      <c r="B21" s="1"/>
      <c r="C21" s="12" t="s">
        <v>93</v>
      </c>
      <c r="D21" s="13" t="s">
        <v>73</v>
      </c>
      <c r="E21" s="12" t="s">
        <v>18</v>
      </c>
      <c r="F21" s="12">
        <v>2</v>
      </c>
      <c r="G21" s="9"/>
      <c r="H21" s="9"/>
      <c r="I21" s="46">
        <v>3</v>
      </c>
      <c r="J21" s="80" t="s">
        <v>137</v>
      </c>
      <c r="K21" s="28" t="s">
        <v>1</v>
      </c>
      <c r="L21" s="79">
        <v>598</v>
      </c>
      <c r="M21" s="79">
        <v>5</v>
      </c>
      <c r="N21" s="45">
        <f t="shared" si="0"/>
        <v>119.6</v>
      </c>
      <c r="P21" s="47"/>
      <c r="Q21" s="47"/>
    </row>
    <row r="22" spans="2:17" x14ac:dyDescent="0.25">
      <c r="B22" s="1"/>
      <c r="H22" s="9"/>
      <c r="I22" s="46">
        <v>4</v>
      </c>
      <c r="J22" s="80" t="s">
        <v>148</v>
      </c>
      <c r="K22" s="34" t="s">
        <v>3</v>
      </c>
      <c r="L22" s="79">
        <v>3460</v>
      </c>
      <c r="M22" s="79">
        <v>30</v>
      </c>
      <c r="N22" s="45">
        <f t="shared" si="0"/>
        <v>115.33333333333333</v>
      </c>
      <c r="P22" s="47"/>
      <c r="Q22" s="47"/>
    </row>
    <row r="23" spans="2:17" x14ac:dyDescent="0.25">
      <c r="B23" s="42">
        <v>1</v>
      </c>
      <c r="C23" s="51" t="s">
        <v>74</v>
      </c>
      <c r="D23" s="16" t="s">
        <v>9</v>
      </c>
      <c r="E23" s="42">
        <v>5363</v>
      </c>
      <c r="F23" s="20">
        <v>41</v>
      </c>
      <c r="G23" s="43">
        <f>+E23/F23</f>
        <v>130.80487804878049</v>
      </c>
      <c r="H23" s="9"/>
      <c r="I23" s="21">
        <v>5</v>
      </c>
      <c r="J23" s="88" t="s">
        <v>149</v>
      </c>
      <c r="K23" s="65" t="s">
        <v>9</v>
      </c>
      <c r="L23" s="79">
        <v>2508</v>
      </c>
      <c r="M23" s="79">
        <v>24</v>
      </c>
      <c r="N23" s="45">
        <f t="shared" si="0"/>
        <v>104.5</v>
      </c>
      <c r="P23" s="47"/>
      <c r="Q23" s="47"/>
    </row>
    <row r="24" spans="2:17" x14ac:dyDescent="0.25">
      <c r="B24" s="21">
        <v>2</v>
      </c>
      <c r="C24" s="64" t="s">
        <v>72</v>
      </c>
      <c r="D24" s="65" t="s">
        <v>9</v>
      </c>
      <c r="E24" s="3">
        <v>2960</v>
      </c>
      <c r="F24" s="3">
        <v>32</v>
      </c>
      <c r="G24" s="44">
        <f t="shared" ref="G24" si="1">+E24/F24</f>
        <v>92.5</v>
      </c>
      <c r="H24" s="9"/>
      <c r="I24" s="20"/>
      <c r="J24" s="35"/>
      <c r="K24" s="36"/>
      <c r="L24" s="20"/>
      <c r="M24" s="20"/>
      <c r="N24" s="37"/>
      <c r="P24" s="47"/>
      <c r="Q24" s="47"/>
    </row>
    <row r="25" spans="2:17" x14ac:dyDescent="0.25">
      <c r="E25" s="56"/>
      <c r="F25" s="56"/>
      <c r="H25" s="9"/>
      <c r="I25" s="3"/>
      <c r="J25" s="12" t="s">
        <v>94</v>
      </c>
      <c r="K25" s="12" t="s">
        <v>84</v>
      </c>
      <c r="L25" s="12" t="s">
        <v>18</v>
      </c>
      <c r="M25" s="12">
        <v>9</v>
      </c>
      <c r="N25" s="32"/>
    </row>
    <row r="26" spans="2:17" x14ac:dyDescent="0.25">
      <c r="C26" s="4"/>
      <c r="D26" s="4"/>
      <c r="E26" s="4"/>
      <c r="F26" s="4"/>
      <c r="G26" s="17"/>
      <c r="H26" s="9"/>
      <c r="I26" s="3"/>
      <c r="K26" s="67"/>
      <c r="L26" s="1"/>
      <c r="M26" s="1"/>
      <c r="N26" s="32"/>
    </row>
    <row r="27" spans="2:17" x14ac:dyDescent="0.25">
      <c r="C27" s="4"/>
      <c r="D27" s="4"/>
      <c r="E27" s="4"/>
      <c r="F27" s="4"/>
      <c r="G27" s="17"/>
      <c r="H27" s="9"/>
      <c r="I27" s="42">
        <v>1</v>
      </c>
      <c r="J27" s="35" t="s">
        <v>82</v>
      </c>
      <c r="K27" s="39" t="s">
        <v>14</v>
      </c>
      <c r="L27" s="87">
        <v>20907</v>
      </c>
      <c r="M27" s="87">
        <v>114</v>
      </c>
      <c r="N27" s="43">
        <f t="shared" ref="N27:N32" si="2">+L27/M27</f>
        <v>183.39473684210526</v>
      </c>
    </row>
    <row r="28" spans="2:17" x14ac:dyDescent="0.25">
      <c r="D28" s="4"/>
      <c r="E28" s="4"/>
      <c r="F28" s="4"/>
      <c r="G28" s="17"/>
      <c r="H28" s="9"/>
      <c r="I28" s="46">
        <v>2</v>
      </c>
      <c r="J28" s="31" t="s">
        <v>71</v>
      </c>
      <c r="K28" s="28" t="s">
        <v>1</v>
      </c>
      <c r="L28" s="79">
        <v>27166</v>
      </c>
      <c r="M28" s="79">
        <v>155</v>
      </c>
      <c r="N28" s="45">
        <f t="shared" si="2"/>
        <v>175.26451612903224</v>
      </c>
    </row>
    <row r="29" spans="2:17" x14ac:dyDescent="0.25">
      <c r="D29" s="4"/>
      <c r="E29" s="4"/>
      <c r="F29" s="4"/>
      <c r="G29" s="17"/>
      <c r="H29" s="9"/>
      <c r="I29" s="46">
        <v>3</v>
      </c>
      <c r="J29" s="31" t="s">
        <v>75</v>
      </c>
      <c r="K29" s="15" t="s">
        <v>9</v>
      </c>
      <c r="L29" s="79">
        <v>4774</v>
      </c>
      <c r="M29" s="79">
        <v>32</v>
      </c>
      <c r="N29" s="45">
        <f t="shared" si="2"/>
        <v>149.1875</v>
      </c>
    </row>
    <row r="30" spans="2:17" x14ac:dyDescent="0.25">
      <c r="C30" s="4"/>
      <c r="D30" s="4"/>
      <c r="E30" s="4"/>
      <c r="F30" s="4"/>
      <c r="G30" s="17"/>
      <c r="H30" s="9"/>
      <c r="I30" s="46">
        <v>4</v>
      </c>
      <c r="J30" s="31" t="s">
        <v>80</v>
      </c>
      <c r="K30" s="108" t="s">
        <v>65</v>
      </c>
      <c r="L30" s="79">
        <v>1628</v>
      </c>
      <c r="M30" s="79">
        <v>12</v>
      </c>
      <c r="N30" s="45">
        <f t="shared" si="2"/>
        <v>135.66666666666666</v>
      </c>
    </row>
    <row r="31" spans="2:17" x14ac:dyDescent="0.25">
      <c r="C31" s="12" t="s">
        <v>94</v>
      </c>
      <c r="D31" s="12" t="s">
        <v>85</v>
      </c>
      <c r="E31" s="12" t="s">
        <v>18</v>
      </c>
      <c r="F31" s="12">
        <v>3</v>
      </c>
      <c r="G31" s="9"/>
      <c r="H31" s="9"/>
      <c r="I31" s="21">
        <v>5</v>
      </c>
      <c r="J31" s="64" t="s">
        <v>135</v>
      </c>
      <c r="K31" s="109" t="s">
        <v>14</v>
      </c>
      <c r="L31" s="79">
        <v>2268</v>
      </c>
      <c r="M31" s="79">
        <v>17</v>
      </c>
      <c r="N31" s="45">
        <f>+L31/M31</f>
        <v>133.41176470588235</v>
      </c>
    </row>
    <row r="32" spans="2:17" x14ac:dyDescent="0.25">
      <c r="E32" s="67"/>
      <c r="F32" s="67"/>
      <c r="G32" s="41"/>
      <c r="H32" s="9"/>
      <c r="I32" s="1"/>
      <c r="J32" s="1"/>
      <c r="K32" s="56"/>
      <c r="L32" s="56"/>
      <c r="M32" s="56"/>
      <c r="N32" s="56"/>
    </row>
    <row r="33" spans="2:17" x14ac:dyDescent="0.25">
      <c r="B33" s="42">
        <v>1</v>
      </c>
      <c r="C33" s="51" t="s">
        <v>77</v>
      </c>
      <c r="D33" s="39" t="s">
        <v>14</v>
      </c>
      <c r="E33" s="73">
        <v>6070</v>
      </c>
      <c r="F33" s="83">
        <v>43</v>
      </c>
      <c r="G33" s="43">
        <f>+E33/F33</f>
        <v>141.16279069767441</v>
      </c>
      <c r="H33" s="9"/>
      <c r="I33" s="3"/>
      <c r="J33" s="31"/>
      <c r="K33" s="99"/>
      <c r="L33" s="3"/>
      <c r="M33" s="3"/>
      <c r="N33" s="52"/>
    </row>
    <row r="34" spans="2:17" x14ac:dyDescent="0.25">
      <c r="B34" s="46">
        <v>2</v>
      </c>
      <c r="C34" s="29" t="s">
        <v>106</v>
      </c>
      <c r="D34" s="28" t="s">
        <v>1</v>
      </c>
      <c r="E34" s="74">
        <v>2936</v>
      </c>
      <c r="F34" s="84">
        <v>24</v>
      </c>
      <c r="G34" s="45">
        <f>+E34/F34</f>
        <v>122.33333333333333</v>
      </c>
      <c r="H34" s="9"/>
      <c r="I34" s="3"/>
      <c r="J34" s="12" t="s">
        <v>95</v>
      </c>
      <c r="K34" s="13" t="s">
        <v>68</v>
      </c>
      <c r="L34" s="12" t="s">
        <v>18</v>
      </c>
      <c r="M34" s="12">
        <v>8</v>
      </c>
      <c r="N34" s="52"/>
    </row>
    <row r="35" spans="2:17" x14ac:dyDescent="0.25">
      <c r="B35" s="46">
        <v>3</v>
      </c>
      <c r="C35" s="31" t="s">
        <v>131</v>
      </c>
      <c r="D35" s="38" t="s">
        <v>14</v>
      </c>
      <c r="E35" s="74">
        <v>2231</v>
      </c>
      <c r="F35" s="84">
        <v>21</v>
      </c>
      <c r="G35" s="44">
        <f>+E35/F35</f>
        <v>106.23809523809524</v>
      </c>
      <c r="H35" s="9"/>
      <c r="I35" s="3"/>
      <c r="J35" s="31"/>
      <c r="K35" s="30"/>
      <c r="L35" s="3"/>
      <c r="M35" s="3"/>
      <c r="N35" s="52"/>
    </row>
    <row r="36" spans="2:17" x14ac:dyDescent="0.25">
      <c r="B36" s="20"/>
      <c r="C36" s="35"/>
      <c r="D36" s="62"/>
      <c r="E36" s="20"/>
      <c r="F36" s="20"/>
      <c r="G36" s="54"/>
      <c r="H36" s="9"/>
      <c r="I36" s="42">
        <v>1</v>
      </c>
      <c r="J36" s="100" t="s">
        <v>66</v>
      </c>
      <c r="K36" s="72" t="s">
        <v>65</v>
      </c>
      <c r="L36" s="87">
        <v>32251</v>
      </c>
      <c r="M36" s="87">
        <v>181</v>
      </c>
      <c r="N36" s="43">
        <f t="shared" ref="N36:N45" si="3">+L36/M36</f>
        <v>178.18232044198896</v>
      </c>
    </row>
    <row r="37" spans="2:17" x14ac:dyDescent="0.25">
      <c r="B37" s="53"/>
      <c r="C37" s="29"/>
      <c r="D37" s="30"/>
      <c r="E37" s="3"/>
      <c r="F37" s="3"/>
      <c r="G37" s="52"/>
      <c r="H37" s="9"/>
      <c r="I37" s="46">
        <v>2</v>
      </c>
      <c r="J37" s="80" t="s">
        <v>64</v>
      </c>
      <c r="K37" s="38" t="s">
        <v>14</v>
      </c>
      <c r="L37" s="79">
        <v>20332</v>
      </c>
      <c r="M37" s="79">
        <v>115</v>
      </c>
      <c r="N37" s="45">
        <f t="shared" si="3"/>
        <v>176.8</v>
      </c>
    </row>
    <row r="38" spans="2:17" x14ac:dyDescent="0.25">
      <c r="B38" s="1"/>
      <c r="C38" s="9"/>
      <c r="D38" s="9"/>
      <c r="E38" s="9"/>
      <c r="F38" s="9"/>
      <c r="G38" s="9"/>
      <c r="H38" s="9"/>
      <c r="I38" s="46">
        <v>3</v>
      </c>
      <c r="J38" s="80" t="s">
        <v>124</v>
      </c>
      <c r="K38" s="28" t="s">
        <v>1</v>
      </c>
      <c r="L38" s="79">
        <v>1380</v>
      </c>
      <c r="M38" s="79">
        <v>8</v>
      </c>
      <c r="N38" s="45">
        <f t="shared" si="3"/>
        <v>172.5</v>
      </c>
    </row>
    <row r="39" spans="2:17" x14ac:dyDescent="0.25">
      <c r="B39" s="3"/>
      <c r="C39" s="12" t="s">
        <v>95</v>
      </c>
      <c r="D39" s="13" t="s">
        <v>68</v>
      </c>
      <c r="E39" s="12" t="s">
        <v>18</v>
      </c>
      <c r="F39" s="12">
        <v>7</v>
      </c>
      <c r="G39" s="3"/>
      <c r="H39" s="9"/>
      <c r="I39" s="46">
        <v>4</v>
      </c>
      <c r="J39" s="80" t="s">
        <v>116</v>
      </c>
      <c r="K39" s="34" t="s">
        <v>3</v>
      </c>
      <c r="L39" s="79">
        <v>13773</v>
      </c>
      <c r="M39" s="79">
        <v>82</v>
      </c>
      <c r="N39" s="45">
        <f t="shared" si="3"/>
        <v>167.96341463414635</v>
      </c>
    </row>
    <row r="40" spans="2:17" x14ac:dyDescent="0.25">
      <c r="B40" s="3"/>
      <c r="C40" s="31"/>
      <c r="D40" s="30"/>
      <c r="E40" s="22"/>
      <c r="F40" s="22"/>
      <c r="G40" s="3"/>
      <c r="H40" s="9"/>
      <c r="I40" s="46">
        <v>5</v>
      </c>
      <c r="J40" s="80" t="s">
        <v>78</v>
      </c>
      <c r="K40" s="15" t="s">
        <v>9</v>
      </c>
      <c r="L40" s="79">
        <v>11521</v>
      </c>
      <c r="M40" s="79">
        <v>71</v>
      </c>
      <c r="N40" s="45">
        <f t="shared" si="3"/>
        <v>162.26760563380282</v>
      </c>
    </row>
    <row r="41" spans="2:17" x14ac:dyDescent="0.25">
      <c r="B41" s="42">
        <v>1</v>
      </c>
      <c r="C41" s="35" t="s">
        <v>83</v>
      </c>
      <c r="D41" s="14" t="s">
        <v>1</v>
      </c>
      <c r="E41" s="73">
        <v>25974</v>
      </c>
      <c r="F41" s="83">
        <v>148</v>
      </c>
      <c r="G41" s="43">
        <f>+E41/F41</f>
        <v>175.5</v>
      </c>
      <c r="H41" s="9"/>
      <c r="I41" s="46">
        <v>6</v>
      </c>
      <c r="J41" s="80" t="s">
        <v>76</v>
      </c>
      <c r="K41" s="38" t="s">
        <v>14</v>
      </c>
      <c r="L41" s="79">
        <v>4299</v>
      </c>
      <c r="M41" s="79">
        <v>32</v>
      </c>
      <c r="N41" s="45">
        <f t="shared" si="3"/>
        <v>134.34375</v>
      </c>
    </row>
    <row r="42" spans="2:17" x14ac:dyDescent="0.25">
      <c r="B42" s="46">
        <v>2</v>
      </c>
      <c r="C42" s="66" t="s">
        <v>69</v>
      </c>
      <c r="D42" s="27" t="s">
        <v>7</v>
      </c>
      <c r="E42" s="74">
        <v>13930</v>
      </c>
      <c r="F42" s="84">
        <v>83</v>
      </c>
      <c r="G42" s="45">
        <f>+E42/F42</f>
        <v>167.83132530120483</v>
      </c>
      <c r="H42" s="9"/>
      <c r="I42" s="46">
        <v>7</v>
      </c>
      <c r="J42" s="80" t="s">
        <v>150</v>
      </c>
      <c r="K42" s="15" t="s">
        <v>9</v>
      </c>
      <c r="L42" s="79">
        <v>412</v>
      </c>
      <c r="M42" s="79">
        <v>4</v>
      </c>
      <c r="N42" s="45">
        <f t="shared" si="3"/>
        <v>103</v>
      </c>
    </row>
    <row r="43" spans="2:17" x14ac:dyDescent="0.25">
      <c r="B43" s="46">
        <v>3</v>
      </c>
      <c r="C43" s="66" t="s">
        <v>70</v>
      </c>
      <c r="D43" s="26" t="s">
        <v>8</v>
      </c>
      <c r="E43" s="74">
        <v>16426</v>
      </c>
      <c r="F43" s="84">
        <v>98</v>
      </c>
      <c r="G43" s="45">
        <f>+E43/F43</f>
        <v>167.61224489795919</v>
      </c>
      <c r="H43" s="9"/>
      <c r="I43" s="46">
        <v>8</v>
      </c>
      <c r="J43" s="88" t="s">
        <v>151</v>
      </c>
      <c r="K43" s="101" t="s">
        <v>1</v>
      </c>
      <c r="L43" s="79">
        <v>461</v>
      </c>
      <c r="M43" s="79">
        <v>5</v>
      </c>
      <c r="N43" s="45">
        <f t="shared" si="3"/>
        <v>92.2</v>
      </c>
      <c r="P43" s="47"/>
      <c r="Q43" s="47"/>
    </row>
    <row r="44" spans="2:17" x14ac:dyDescent="0.25">
      <c r="B44" s="46">
        <v>4</v>
      </c>
      <c r="C44" s="66" t="s">
        <v>81</v>
      </c>
      <c r="D44" s="27" t="s">
        <v>7</v>
      </c>
      <c r="E44" s="74">
        <v>13504</v>
      </c>
      <c r="F44" s="84">
        <v>83</v>
      </c>
      <c r="G44" s="45">
        <f>+E44/F44</f>
        <v>162.6987951807229</v>
      </c>
      <c r="H44" s="9"/>
      <c r="I44" s="20"/>
      <c r="J44" s="35"/>
      <c r="K44" s="36"/>
      <c r="L44" s="20"/>
      <c r="M44" s="20"/>
      <c r="N44" s="54"/>
      <c r="P44" s="47"/>
      <c r="Q44" s="47"/>
    </row>
    <row r="45" spans="2:17" x14ac:dyDescent="0.25">
      <c r="B45" s="21">
        <v>5</v>
      </c>
      <c r="C45" s="64" t="s">
        <v>79</v>
      </c>
      <c r="D45" s="34" t="s">
        <v>3</v>
      </c>
      <c r="E45" s="74">
        <v>30224</v>
      </c>
      <c r="F45" s="84">
        <v>188</v>
      </c>
      <c r="G45" s="44">
        <f>+E45/F45</f>
        <v>160.7659574468085</v>
      </c>
      <c r="H45" s="9"/>
      <c r="I45" s="3"/>
      <c r="J45" s="31"/>
      <c r="K45" s="30"/>
      <c r="L45" s="3"/>
      <c r="M45" s="3"/>
      <c r="N45" s="52"/>
    </row>
    <row r="46" spans="2:17" x14ac:dyDescent="0.25">
      <c r="B46" s="1"/>
      <c r="C46" s="55"/>
      <c r="D46" s="55"/>
      <c r="E46" s="55"/>
      <c r="F46" s="55"/>
      <c r="G46" s="9"/>
      <c r="H46" s="9"/>
      <c r="I46" s="9"/>
      <c r="J46" s="4"/>
      <c r="K46" s="4"/>
      <c r="L46" s="4"/>
      <c r="M46" s="4"/>
      <c r="N46" s="4"/>
    </row>
    <row r="47" spans="2:17" x14ac:dyDescent="0.25">
      <c r="B47" s="1"/>
      <c r="C47" s="12" t="s">
        <v>96</v>
      </c>
      <c r="D47" s="13" t="s">
        <v>60</v>
      </c>
      <c r="E47" s="12" t="s">
        <v>18</v>
      </c>
      <c r="F47" s="12">
        <v>21</v>
      </c>
      <c r="G47" s="9"/>
      <c r="H47" s="9"/>
      <c r="I47" s="9"/>
      <c r="J47" s="12" t="s">
        <v>96</v>
      </c>
      <c r="K47" s="13" t="s">
        <v>60</v>
      </c>
      <c r="L47" s="12" t="s">
        <v>18</v>
      </c>
      <c r="M47" s="12">
        <v>48</v>
      </c>
      <c r="N47" s="9"/>
    </row>
    <row r="48" spans="2:17" x14ac:dyDescent="0.25">
      <c r="B48" s="1"/>
      <c r="C48" s="41"/>
      <c r="D48" s="41"/>
      <c r="E48" s="4"/>
      <c r="F48" s="4"/>
      <c r="G48" s="9"/>
      <c r="H48" s="9"/>
      <c r="I48" s="9"/>
      <c r="J48" s="41"/>
      <c r="K48" s="41"/>
      <c r="L48" s="4"/>
      <c r="M48" s="4"/>
      <c r="N48" s="9"/>
    </row>
    <row r="49" spans="2:14" ht="15.75" x14ac:dyDescent="0.25">
      <c r="B49" s="42">
        <v>1</v>
      </c>
      <c r="C49" s="51" t="s">
        <v>59</v>
      </c>
      <c r="D49" s="27" t="s">
        <v>7</v>
      </c>
      <c r="E49" s="82">
        <v>7478</v>
      </c>
      <c r="F49" s="87">
        <v>42</v>
      </c>
      <c r="G49" s="43">
        <f t="shared" ref="G49:G58" si="4">+E49/F49</f>
        <v>178.04761904761904</v>
      </c>
      <c r="H49" s="9"/>
      <c r="I49" s="42">
        <v>1</v>
      </c>
      <c r="J49" s="35" t="s">
        <v>55</v>
      </c>
      <c r="K49" s="39" t="s">
        <v>14</v>
      </c>
      <c r="L49" s="87">
        <v>7826</v>
      </c>
      <c r="M49" s="87">
        <v>38</v>
      </c>
      <c r="N49" s="48">
        <f>+L49/M49</f>
        <v>205.94736842105263</v>
      </c>
    </row>
    <row r="50" spans="2:14" ht="15.75" x14ac:dyDescent="0.25">
      <c r="B50" s="46">
        <v>2</v>
      </c>
      <c r="C50" s="66" t="s">
        <v>61</v>
      </c>
      <c r="D50" s="60" t="s">
        <v>20</v>
      </c>
      <c r="E50" s="81">
        <v>7930</v>
      </c>
      <c r="F50" s="79">
        <v>45</v>
      </c>
      <c r="G50" s="45">
        <f t="shared" si="4"/>
        <v>176.22222222222223</v>
      </c>
      <c r="H50" s="9"/>
      <c r="I50" s="46">
        <v>2</v>
      </c>
      <c r="J50" s="31" t="s">
        <v>57</v>
      </c>
      <c r="K50" s="11" t="s">
        <v>0</v>
      </c>
      <c r="L50" s="79">
        <v>8211</v>
      </c>
      <c r="M50" s="79">
        <v>40</v>
      </c>
      <c r="N50" s="49">
        <f>+L50/M50</f>
        <v>205.27500000000001</v>
      </c>
    </row>
    <row r="51" spans="2:14" ht="15.75" x14ac:dyDescent="0.25">
      <c r="B51" s="46">
        <v>3</v>
      </c>
      <c r="C51" s="66" t="s">
        <v>58</v>
      </c>
      <c r="D51" s="26" t="s">
        <v>8</v>
      </c>
      <c r="E51" s="81">
        <v>13702</v>
      </c>
      <c r="F51" s="79">
        <v>82</v>
      </c>
      <c r="G51" s="45">
        <f t="shared" ref="G51:G57" si="5">+E51/F51</f>
        <v>167.09756097560975</v>
      </c>
      <c r="H51" s="9"/>
      <c r="I51" s="46">
        <v>3</v>
      </c>
      <c r="J51" s="31" t="s">
        <v>67</v>
      </c>
      <c r="K51" s="27" t="s">
        <v>7</v>
      </c>
      <c r="L51" s="79">
        <v>49309</v>
      </c>
      <c r="M51" s="79">
        <v>245</v>
      </c>
      <c r="N51" s="49">
        <f>+L51/M51</f>
        <v>201.26122448979592</v>
      </c>
    </row>
    <row r="52" spans="2:14" x14ac:dyDescent="0.25">
      <c r="B52" s="46">
        <v>4</v>
      </c>
      <c r="C52" s="66" t="s">
        <v>63</v>
      </c>
      <c r="D52" s="28" t="s">
        <v>1</v>
      </c>
      <c r="E52" s="81">
        <v>4283</v>
      </c>
      <c r="F52" s="79">
        <v>26</v>
      </c>
      <c r="G52" s="45">
        <f t="shared" si="5"/>
        <v>164.73076923076923</v>
      </c>
      <c r="H52" s="9"/>
      <c r="I52" s="46">
        <v>4</v>
      </c>
      <c r="J52" s="31" t="s">
        <v>118</v>
      </c>
      <c r="K52" s="34" t="s">
        <v>3</v>
      </c>
      <c r="L52" s="79">
        <v>4187</v>
      </c>
      <c r="M52" s="79">
        <v>21</v>
      </c>
      <c r="N52" s="45">
        <f>+L52/M52</f>
        <v>199.38095238095238</v>
      </c>
    </row>
    <row r="53" spans="2:14" x14ac:dyDescent="0.25">
      <c r="B53" s="46">
        <v>5</v>
      </c>
      <c r="C53" s="66" t="s">
        <v>115</v>
      </c>
      <c r="D53" s="34" t="s">
        <v>3</v>
      </c>
      <c r="E53" s="81">
        <v>17320</v>
      </c>
      <c r="F53" s="79">
        <v>113</v>
      </c>
      <c r="G53" s="45">
        <f t="shared" si="5"/>
        <v>153.27433628318585</v>
      </c>
      <c r="H53" s="9"/>
      <c r="I53" s="46">
        <v>5</v>
      </c>
      <c r="J53" s="31" t="s">
        <v>53</v>
      </c>
      <c r="K53" s="26" t="s">
        <v>8</v>
      </c>
      <c r="L53" s="79">
        <v>6498</v>
      </c>
      <c r="M53" s="79">
        <v>33</v>
      </c>
      <c r="N53" s="45">
        <f>+L53/M53</f>
        <v>196.90909090909091</v>
      </c>
    </row>
    <row r="54" spans="2:14" x14ac:dyDescent="0.25">
      <c r="B54" s="46">
        <v>6</v>
      </c>
      <c r="C54" s="66" t="s">
        <v>54</v>
      </c>
      <c r="D54" s="60" t="s">
        <v>20</v>
      </c>
      <c r="E54" s="81">
        <v>4713</v>
      </c>
      <c r="F54" s="79">
        <v>31</v>
      </c>
      <c r="G54" s="45">
        <f t="shared" si="5"/>
        <v>152.03225806451613</v>
      </c>
      <c r="H54" s="9"/>
      <c r="I54" s="46">
        <v>6</v>
      </c>
      <c r="J54" s="31" t="s">
        <v>138</v>
      </c>
      <c r="K54" s="11" t="s">
        <v>0</v>
      </c>
      <c r="L54" s="79">
        <v>1178</v>
      </c>
      <c r="M54" s="79">
        <v>6</v>
      </c>
      <c r="N54" s="45">
        <f>+L54/M54</f>
        <v>196.33333333333334</v>
      </c>
    </row>
    <row r="55" spans="2:14" x14ac:dyDescent="0.25">
      <c r="B55" s="46">
        <v>7</v>
      </c>
      <c r="C55" s="66" t="s">
        <v>56</v>
      </c>
      <c r="D55" s="27" t="s">
        <v>7</v>
      </c>
      <c r="E55" s="81">
        <v>911</v>
      </c>
      <c r="F55" s="79">
        <v>6</v>
      </c>
      <c r="G55" s="45">
        <f t="shared" si="5"/>
        <v>151.83333333333334</v>
      </c>
      <c r="H55" s="9"/>
      <c r="I55" s="46">
        <v>7</v>
      </c>
      <c r="J55" s="31" t="s">
        <v>52</v>
      </c>
      <c r="K55" s="27" t="s">
        <v>7</v>
      </c>
      <c r="L55" s="79">
        <v>47226</v>
      </c>
      <c r="M55" s="79">
        <v>245</v>
      </c>
      <c r="N55" s="45">
        <f>+L55/M55</f>
        <v>192.75918367346938</v>
      </c>
    </row>
    <row r="56" spans="2:14" x14ac:dyDescent="0.25">
      <c r="B56" s="46">
        <v>8</v>
      </c>
      <c r="C56" s="66" t="s">
        <v>136</v>
      </c>
      <c r="D56" s="38" t="s">
        <v>14</v>
      </c>
      <c r="E56" s="3">
        <v>17333</v>
      </c>
      <c r="F56" s="3">
        <v>118</v>
      </c>
      <c r="G56" s="45">
        <f t="shared" si="5"/>
        <v>146.88983050847457</v>
      </c>
      <c r="H56" s="9"/>
      <c r="I56" s="46">
        <v>8</v>
      </c>
      <c r="J56" s="31" t="s">
        <v>117</v>
      </c>
      <c r="K56" s="34" t="s">
        <v>3</v>
      </c>
      <c r="L56" s="79">
        <v>11339</v>
      </c>
      <c r="M56" s="79">
        <v>59</v>
      </c>
      <c r="N56" s="45">
        <f>+L56/M56</f>
        <v>192.18644067796609</v>
      </c>
    </row>
    <row r="57" spans="2:14" x14ac:dyDescent="0.25">
      <c r="B57" s="46">
        <v>9</v>
      </c>
      <c r="C57" s="80" t="s">
        <v>144</v>
      </c>
      <c r="D57" s="34" t="s">
        <v>3</v>
      </c>
      <c r="E57" s="79">
        <v>8620</v>
      </c>
      <c r="F57" s="79">
        <v>60</v>
      </c>
      <c r="G57" s="45">
        <f t="shared" si="5"/>
        <v>143.66666666666666</v>
      </c>
      <c r="H57" s="9"/>
      <c r="I57" s="46">
        <v>9</v>
      </c>
      <c r="J57" s="31" t="s">
        <v>51</v>
      </c>
      <c r="K57" s="27" t="s">
        <v>7</v>
      </c>
      <c r="L57" s="79">
        <v>18562</v>
      </c>
      <c r="M57" s="79">
        <v>97</v>
      </c>
      <c r="N57" s="45">
        <f>+L57/M57</f>
        <v>191.36082474226805</v>
      </c>
    </row>
    <row r="58" spans="2:14" x14ac:dyDescent="0.25">
      <c r="B58" s="21">
        <v>10</v>
      </c>
      <c r="C58" s="88" t="s">
        <v>145</v>
      </c>
      <c r="D58" s="27" t="s">
        <v>7</v>
      </c>
      <c r="E58" s="79">
        <v>1576</v>
      </c>
      <c r="F58" s="79">
        <v>11</v>
      </c>
      <c r="G58" s="44">
        <f t="shared" si="4"/>
        <v>143.27272727272728</v>
      </c>
      <c r="H58" s="9"/>
      <c r="I58" s="21">
        <v>10</v>
      </c>
      <c r="J58" s="31" t="s">
        <v>100</v>
      </c>
      <c r="K58" s="110" t="s">
        <v>8</v>
      </c>
      <c r="L58" s="79">
        <v>31925</v>
      </c>
      <c r="M58" s="79">
        <v>170</v>
      </c>
      <c r="N58" s="44">
        <f>+L58/M58</f>
        <v>187.79411764705881</v>
      </c>
    </row>
    <row r="59" spans="2:14" x14ac:dyDescent="0.25">
      <c r="B59" s="13"/>
      <c r="C59" s="57"/>
      <c r="D59" s="36"/>
      <c r="E59" s="58"/>
      <c r="F59" s="58"/>
      <c r="G59" s="59"/>
      <c r="H59" s="9"/>
      <c r="I59" s="3"/>
      <c r="J59" s="35"/>
      <c r="K59" s="36"/>
      <c r="L59" s="20"/>
      <c r="M59" s="20"/>
      <c r="N59" s="32"/>
    </row>
    <row r="60" spans="2:14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C61" s="12" t="s">
        <v>97</v>
      </c>
      <c r="D61" s="13" t="s">
        <v>47</v>
      </c>
      <c r="E61" s="12" t="s">
        <v>18</v>
      </c>
      <c r="F61" s="12">
        <v>13</v>
      </c>
      <c r="G61" s="9"/>
      <c r="H61" s="9"/>
      <c r="I61" s="9"/>
      <c r="J61" s="12" t="s">
        <v>97</v>
      </c>
      <c r="K61" s="13" t="s">
        <v>47</v>
      </c>
      <c r="L61" s="12" t="s">
        <v>18</v>
      </c>
      <c r="M61" s="12">
        <v>22</v>
      </c>
      <c r="N61" s="9"/>
    </row>
    <row r="62" spans="2:14" x14ac:dyDescent="0.25">
      <c r="C62" s="41"/>
      <c r="D62" s="41"/>
      <c r="E62" s="4"/>
      <c r="F62" s="4"/>
      <c r="G62" s="9"/>
      <c r="H62" s="9"/>
      <c r="I62" s="9"/>
      <c r="J62" s="4"/>
      <c r="K62" s="4"/>
      <c r="L62" s="4"/>
      <c r="M62" s="4"/>
      <c r="N62" s="9"/>
    </row>
    <row r="63" spans="2:14" x14ac:dyDescent="0.25">
      <c r="B63" s="42">
        <v>1</v>
      </c>
      <c r="C63" s="35" t="s">
        <v>50</v>
      </c>
      <c r="D63" s="26" t="s">
        <v>8</v>
      </c>
      <c r="E63" s="86">
        <v>52496</v>
      </c>
      <c r="F63" s="87">
        <v>290</v>
      </c>
      <c r="G63" s="43">
        <f t="shared" ref="G63:G72" si="6">+E63/F63</f>
        <v>181.02068965517242</v>
      </c>
      <c r="H63" s="9"/>
      <c r="I63" s="42">
        <v>1</v>
      </c>
      <c r="J63" s="103" t="s">
        <v>42</v>
      </c>
      <c r="K63" s="111" t="s">
        <v>7</v>
      </c>
      <c r="L63" s="87">
        <v>33359</v>
      </c>
      <c r="M63" s="87">
        <v>175</v>
      </c>
      <c r="N63" s="43">
        <f t="shared" ref="N63" si="7">+L63/M63</f>
        <v>190.62285714285716</v>
      </c>
    </row>
    <row r="64" spans="2:14" x14ac:dyDescent="0.25">
      <c r="B64" s="46">
        <v>2</v>
      </c>
      <c r="C64" s="29" t="s">
        <v>62</v>
      </c>
      <c r="D64" s="26" t="s">
        <v>8</v>
      </c>
      <c r="E64" s="85">
        <v>37994</v>
      </c>
      <c r="F64" s="79">
        <v>212</v>
      </c>
      <c r="G64" s="45">
        <f t="shared" si="6"/>
        <v>179.21698113207546</v>
      </c>
      <c r="H64" s="9"/>
      <c r="I64" s="46">
        <v>2</v>
      </c>
      <c r="J64" s="78" t="s">
        <v>125</v>
      </c>
      <c r="K64" s="11" t="s">
        <v>0</v>
      </c>
      <c r="L64" s="79">
        <v>15002</v>
      </c>
      <c r="M64" s="79">
        <v>79</v>
      </c>
      <c r="N64" s="45">
        <f t="shared" ref="N64:N72" si="8">+L64/M64</f>
        <v>189.8987341772152</v>
      </c>
    </row>
    <row r="65" spans="2:14" x14ac:dyDescent="0.25">
      <c r="B65" s="46">
        <v>3</v>
      </c>
      <c r="C65" s="31" t="s">
        <v>49</v>
      </c>
      <c r="D65" s="26" t="s">
        <v>8</v>
      </c>
      <c r="E65" s="85">
        <v>23340</v>
      </c>
      <c r="F65" s="79">
        <v>145</v>
      </c>
      <c r="G65" s="45">
        <f t="shared" si="6"/>
        <v>160.9655172413793</v>
      </c>
      <c r="H65" s="9"/>
      <c r="I65" s="46">
        <v>3</v>
      </c>
      <c r="J65" s="78" t="s">
        <v>37</v>
      </c>
      <c r="K65" s="27" t="s">
        <v>7</v>
      </c>
      <c r="L65" s="79">
        <v>3793</v>
      </c>
      <c r="M65" s="79">
        <v>20</v>
      </c>
      <c r="N65" s="45">
        <f t="shared" si="8"/>
        <v>189.65</v>
      </c>
    </row>
    <row r="66" spans="2:14" x14ac:dyDescent="0.25">
      <c r="B66" s="46">
        <v>4</v>
      </c>
      <c r="C66" s="31" t="s">
        <v>121</v>
      </c>
      <c r="D66" s="27" t="s">
        <v>7</v>
      </c>
      <c r="E66" s="85">
        <v>18431</v>
      </c>
      <c r="F66" s="79">
        <v>115</v>
      </c>
      <c r="G66" s="45">
        <f t="shared" si="6"/>
        <v>160.26956521739132</v>
      </c>
      <c r="H66" s="9"/>
      <c r="I66" s="46">
        <v>4</v>
      </c>
      <c r="J66" s="78" t="s">
        <v>43</v>
      </c>
      <c r="K66" s="27" t="s">
        <v>7</v>
      </c>
      <c r="L66" s="79">
        <v>7644</v>
      </c>
      <c r="M66" s="79">
        <v>41</v>
      </c>
      <c r="N66" s="45">
        <f t="shared" si="8"/>
        <v>186.4390243902439</v>
      </c>
    </row>
    <row r="67" spans="2:14" x14ac:dyDescent="0.25">
      <c r="B67" s="46">
        <v>5</v>
      </c>
      <c r="C67" s="31" t="s">
        <v>41</v>
      </c>
      <c r="D67" s="28" t="s">
        <v>1</v>
      </c>
      <c r="E67" s="85">
        <v>6710</v>
      </c>
      <c r="F67" s="79">
        <v>43</v>
      </c>
      <c r="G67" s="45">
        <f t="shared" si="6"/>
        <v>156.04651162790697</v>
      </c>
      <c r="H67" s="9"/>
      <c r="I67" s="46">
        <v>5</v>
      </c>
      <c r="J67" s="78" t="s">
        <v>45</v>
      </c>
      <c r="K67" s="27" t="s">
        <v>7</v>
      </c>
      <c r="L67" s="79">
        <v>15629</v>
      </c>
      <c r="M67" s="79">
        <v>84</v>
      </c>
      <c r="N67" s="45">
        <f t="shared" si="8"/>
        <v>186.0595238095238</v>
      </c>
    </row>
    <row r="68" spans="2:14" x14ac:dyDescent="0.25">
      <c r="B68" s="46">
        <v>6</v>
      </c>
      <c r="C68" s="80" t="s">
        <v>40</v>
      </c>
      <c r="D68" s="27" t="s">
        <v>7</v>
      </c>
      <c r="E68" s="85">
        <v>8614</v>
      </c>
      <c r="F68" s="79">
        <v>57</v>
      </c>
      <c r="G68" s="45">
        <f t="shared" si="6"/>
        <v>151.12280701754386</v>
      </c>
      <c r="H68" s="9"/>
      <c r="I68" s="46">
        <v>6</v>
      </c>
      <c r="J68" s="78" t="s">
        <v>126</v>
      </c>
      <c r="K68" s="27" t="s">
        <v>7</v>
      </c>
      <c r="L68" s="79">
        <v>29603</v>
      </c>
      <c r="M68" s="79">
        <v>163</v>
      </c>
      <c r="N68" s="45">
        <f t="shared" si="8"/>
        <v>181.61349693251535</v>
      </c>
    </row>
    <row r="69" spans="2:14" x14ac:dyDescent="0.25">
      <c r="B69" s="46">
        <v>7</v>
      </c>
      <c r="C69" s="80" t="s">
        <v>44</v>
      </c>
      <c r="D69" s="27" t="s">
        <v>7</v>
      </c>
      <c r="E69" s="85">
        <v>8636</v>
      </c>
      <c r="F69" s="79">
        <v>58</v>
      </c>
      <c r="G69" s="45">
        <f t="shared" si="6"/>
        <v>148.89655172413794</v>
      </c>
      <c r="H69" s="9"/>
      <c r="I69" s="46">
        <v>7</v>
      </c>
      <c r="J69" s="78" t="s">
        <v>39</v>
      </c>
      <c r="K69" s="27" t="s">
        <v>7</v>
      </c>
      <c r="L69" s="79">
        <v>12451</v>
      </c>
      <c r="M69" s="79">
        <v>69</v>
      </c>
      <c r="N69" s="45">
        <f t="shared" si="8"/>
        <v>180.44927536231884</v>
      </c>
    </row>
    <row r="70" spans="2:14" x14ac:dyDescent="0.25">
      <c r="B70" s="46">
        <v>8</v>
      </c>
      <c r="C70" s="80" t="s">
        <v>132</v>
      </c>
      <c r="D70" s="28" t="s">
        <v>1</v>
      </c>
      <c r="E70" s="85">
        <v>10677</v>
      </c>
      <c r="F70" s="79">
        <v>72</v>
      </c>
      <c r="G70" s="45">
        <f t="shared" si="6"/>
        <v>148.29166666666666</v>
      </c>
      <c r="H70" s="9"/>
      <c r="I70" s="46">
        <v>8</v>
      </c>
      <c r="J70" s="78" t="s">
        <v>108</v>
      </c>
      <c r="K70" s="40" t="s">
        <v>5</v>
      </c>
      <c r="L70" s="79">
        <v>11888</v>
      </c>
      <c r="M70" s="79">
        <v>69</v>
      </c>
      <c r="N70" s="45">
        <f t="shared" si="8"/>
        <v>172.28985507246378</v>
      </c>
    </row>
    <row r="71" spans="2:14" x14ac:dyDescent="0.25">
      <c r="B71" s="46">
        <v>9</v>
      </c>
      <c r="C71" s="80" t="s">
        <v>113</v>
      </c>
      <c r="D71" s="34" t="s">
        <v>3</v>
      </c>
      <c r="E71" s="85">
        <v>5262</v>
      </c>
      <c r="F71" s="79">
        <v>36</v>
      </c>
      <c r="G71" s="45">
        <f t="shared" si="6"/>
        <v>146.16666666666666</v>
      </c>
      <c r="H71" s="9"/>
      <c r="I71" s="46">
        <v>9</v>
      </c>
      <c r="J71" s="78" t="s">
        <v>152</v>
      </c>
      <c r="K71" s="112" t="s">
        <v>120</v>
      </c>
      <c r="L71" s="79">
        <v>4707</v>
      </c>
      <c r="M71" s="79">
        <v>28</v>
      </c>
      <c r="N71" s="45">
        <f t="shared" si="8"/>
        <v>168.10714285714286</v>
      </c>
    </row>
    <row r="72" spans="2:14" x14ac:dyDescent="0.25">
      <c r="B72" s="21">
        <v>10</v>
      </c>
      <c r="C72" s="88" t="s">
        <v>104</v>
      </c>
      <c r="D72" s="27" t="s">
        <v>7</v>
      </c>
      <c r="E72" s="85">
        <v>5104</v>
      </c>
      <c r="F72" s="79">
        <v>35</v>
      </c>
      <c r="G72" s="45">
        <f t="shared" si="6"/>
        <v>145.82857142857142</v>
      </c>
      <c r="H72" s="9"/>
      <c r="I72" s="21">
        <v>10</v>
      </c>
      <c r="J72" s="78" t="s">
        <v>153</v>
      </c>
      <c r="K72" s="113" t="s">
        <v>7</v>
      </c>
      <c r="L72" s="79">
        <v>1447</v>
      </c>
      <c r="M72" s="79">
        <v>9</v>
      </c>
      <c r="N72" s="44">
        <f t="shared" si="8"/>
        <v>160.77777777777777</v>
      </c>
    </row>
    <row r="73" spans="2:14" x14ac:dyDescent="0.25">
      <c r="C73" s="55"/>
      <c r="D73" s="55"/>
      <c r="E73" s="55"/>
      <c r="F73" s="55"/>
      <c r="G73" s="55"/>
      <c r="H73" s="9"/>
      <c r="I73" s="9"/>
      <c r="J73" s="55"/>
      <c r="K73" s="55"/>
      <c r="L73" s="55"/>
      <c r="M73" s="55"/>
      <c r="N73" s="9"/>
    </row>
    <row r="74" spans="2:14" x14ac:dyDescent="0.25">
      <c r="C74" s="12" t="s">
        <v>98</v>
      </c>
      <c r="D74" s="13" t="s">
        <v>34</v>
      </c>
      <c r="E74" s="12" t="s">
        <v>18</v>
      </c>
      <c r="F74" s="12">
        <v>14</v>
      </c>
      <c r="G74" s="9"/>
      <c r="H74" s="9"/>
      <c r="I74" s="9"/>
      <c r="J74" s="12" t="s">
        <v>98</v>
      </c>
      <c r="K74" s="13" t="s">
        <v>34</v>
      </c>
      <c r="L74" s="12" t="s">
        <v>18</v>
      </c>
      <c r="M74" s="12">
        <v>43</v>
      </c>
      <c r="N74" s="9"/>
    </row>
    <row r="75" spans="2:14" x14ac:dyDescent="0.25">
      <c r="C75" s="41"/>
      <c r="D75" s="41"/>
      <c r="E75" s="4"/>
      <c r="F75" s="4"/>
      <c r="G75" s="9"/>
      <c r="H75" s="9"/>
      <c r="I75" s="9"/>
      <c r="J75" s="4"/>
      <c r="K75" s="4"/>
      <c r="L75" s="4"/>
      <c r="M75" s="4"/>
      <c r="N75" s="9"/>
    </row>
    <row r="76" spans="2:14" x14ac:dyDescent="0.25">
      <c r="B76" s="42">
        <v>1</v>
      </c>
      <c r="C76" s="35" t="s">
        <v>36</v>
      </c>
      <c r="D76" s="26" t="s">
        <v>8</v>
      </c>
      <c r="E76" s="86">
        <v>18704</v>
      </c>
      <c r="F76" s="87">
        <v>111</v>
      </c>
      <c r="G76" s="43">
        <f t="shared" ref="G76:G85" si="9">+E76/F76</f>
        <v>168.5045045045045</v>
      </c>
      <c r="H76" s="9"/>
      <c r="I76" s="42">
        <v>1</v>
      </c>
      <c r="J76" s="103" t="s">
        <v>30</v>
      </c>
      <c r="K76" s="104" t="s">
        <v>7</v>
      </c>
      <c r="L76" s="87">
        <v>19950</v>
      </c>
      <c r="M76" s="87">
        <v>103</v>
      </c>
      <c r="N76" s="43">
        <f t="shared" ref="N76:N85" si="10">+L76/M76</f>
        <v>193.6893203883495</v>
      </c>
    </row>
    <row r="77" spans="2:14" x14ac:dyDescent="0.25">
      <c r="B77" s="46">
        <v>2</v>
      </c>
      <c r="C77" s="31" t="s">
        <v>35</v>
      </c>
      <c r="D77" s="26" t="s">
        <v>8</v>
      </c>
      <c r="E77" s="85">
        <v>7848</v>
      </c>
      <c r="F77" s="79">
        <v>47</v>
      </c>
      <c r="G77" s="45">
        <f t="shared" si="9"/>
        <v>166.97872340425531</v>
      </c>
      <c r="H77" s="9"/>
      <c r="I77" s="46">
        <v>2</v>
      </c>
      <c r="J77" s="78" t="s">
        <v>29</v>
      </c>
      <c r="K77" s="28" t="s">
        <v>1</v>
      </c>
      <c r="L77" s="79">
        <v>28046</v>
      </c>
      <c r="M77" s="79">
        <v>146</v>
      </c>
      <c r="N77" s="45">
        <f t="shared" si="10"/>
        <v>192.0958904109589</v>
      </c>
    </row>
    <row r="78" spans="2:14" x14ac:dyDescent="0.25">
      <c r="B78" s="46">
        <v>3</v>
      </c>
      <c r="C78" s="31" t="s">
        <v>48</v>
      </c>
      <c r="D78" s="40" t="s">
        <v>5</v>
      </c>
      <c r="E78" s="85">
        <v>28150</v>
      </c>
      <c r="F78" s="79">
        <v>173</v>
      </c>
      <c r="G78" s="45">
        <f t="shared" si="9"/>
        <v>162.71676300578034</v>
      </c>
      <c r="H78" s="9"/>
      <c r="I78" s="46">
        <v>3</v>
      </c>
      <c r="J78" s="105" t="s">
        <v>31</v>
      </c>
      <c r="K78" s="102" t="s">
        <v>7</v>
      </c>
      <c r="L78" s="106">
        <v>38214</v>
      </c>
      <c r="M78" s="106">
        <v>199</v>
      </c>
      <c r="N78" s="45">
        <f t="shared" si="10"/>
        <v>192.03015075376885</v>
      </c>
    </row>
    <row r="79" spans="2:14" x14ac:dyDescent="0.25">
      <c r="B79" s="46">
        <v>4</v>
      </c>
      <c r="C79" s="31" t="s">
        <v>46</v>
      </c>
      <c r="D79" s="26" t="s">
        <v>8</v>
      </c>
      <c r="E79" s="85">
        <v>6528</v>
      </c>
      <c r="F79" s="79">
        <v>41</v>
      </c>
      <c r="G79" s="45">
        <f t="shared" si="9"/>
        <v>159.21951219512195</v>
      </c>
      <c r="H79" s="9"/>
      <c r="I79" s="46">
        <v>4</v>
      </c>
      <c r="J79" s="78" t="s">
        <v>112</v>
      </c>
      <c r="K79" s="40" t="s">
        <v>5</v>
      </c>
      <c r="L79" s="79">
        <v>22657</v>
      </c>
      <c r="M79" s="79">
        <v>121</v>
      </c>
      <c r="N79" s="45">
        <f t="shared" si="10"/>
        <v>187.24793388429751</v>
      </c>
    </row>
    <row r="80" spans="2:14" x14ac:dyDescent="0.25">
      <c r="B80" s="46">
        <v>5</v>
      </c>
      <c r="C80" s="31" t="s">
        <v>33</v>
      </c>
      <c r="D80" s="26" t="s">
        <v>8</v>
      </c>
      <c r="E80" s="85">
        <v>10177</v>
      </c>
      <c r="F80" s="79">
        <v>67</v>
      </c>
      <c r="G80" s="45">
        <f t="shared" si="9"/>
        <v>151.8955223880597</v>
      </c>
      <c r="H80" s="9"/>
      <c r="I80" s="46">
        <v>5</v>
      </c>
      <c r="J80" s="78" t="s">
        <v>27</v>
      </c>
      <c r="K80" s="26" t="s">
        <v>8</v>
      </c>
      <c r="L80" s="79">
        <v>32931</v>
      </c>
      <c r="M80" s="79">
        <v>178</v>
      </c>
      <c r="N80" s="45">
        <f t="shared" si="10"/>
        <v>185.00561797752809</v>
      </c>
    </row>
    <row r="81" spans="2:14" x14ac:dyDescent="0.25">
      <c r="B81" s="46">
        <v>6</v>
      </c>
      <c r="C81" s="31" t="s">
        <v>32</v>
      </c>
      <c r="D81" s="34" t="s">
        <v>3</v>
      </c>
      <c r="E81" s="85">
        <v>6792</v>
      </c>
      <c r="F81" s="79">
        <v>45</v>
      </c>
      <c r="G81" s="45">
        <f t="shared" si="9"/>
        <v>150.93333333333334</v>
      </c>
      <c r="H81" s="9"/>
      <c r="I81" s="46">
        <v>6</v>
      </c>
      <c r="J81" s="78" t="s">
        <v>38</v>
      </c>
      <c r="K81" s="11" t="s">
        <v>0</v>
      </c>
      <c r="L81" s="79">
        <v>25858</v>
      </c>
      <c r="M81" s="79">
        <v>141</v>
      </c>
      <c r="N81" s="45">
        <f t="shared" si="10"/>
        <v>183.39007092198582</v>
      </c>
    </row>
    <row r="82" spans="2:14" x14ac:dyDescent="0.25">
      <c r="B82" s="46">
        <v>7</v>
      </c>
      <c r="C82" s="31" t="s">
        <v>122</v>
      </c>
      <c r="D82" s="28" t="s">
        <v>1</v>
      </c>
      <c r="E82" s="85">
        <v>12167</v>
      </c>
      <c r="F82" s="79">
        <v>81</v>
      </c>
      <c r="G82" s="45">
        <f t="shared" si="9"/>
        <v>150.20987654320987</v>
      </c>
      <c r="H82" s="9"/>
      <c r="I82" s="46">
        <v>7</v>
      </c>
      <c r="J82" s="78" t="s">
        <v>25</v>
      </c>
      <c r="K82" s="102" t="s">
        <v>7</v>
      </c>
      <c r="L82" s="79">
        <v>11149</v>
      </c>
      <c r="M82" s="79">
        <v>61</v>
      </c>
      <c r="N82" s="45">
        <f t="shared" si="10"/>
        <v>182.7704918032787</v>
      </c>
    </row>
    <row r="83" spans="2:14" x14ac:dyDescent="0.25">
      <c r="B83" s="46">
        <v>8</v>
      </c>
      <c r="C83" s="31" t="s">
        <v>26</v>
      </c>
      <c r="D83" s="40" t="s">
        <v>5</v>
      </c>
      <c r="E83" s="85">
        <v>11862</v>
      </c>
      <c r="F83" s="79">
        <v>83</v>
      </c>
      <c r="G83" s="45">
        <f t="shared" si="9"/>
        <v>142.9156626506024</v>
      </c>
      <c r="H83" s="9"/>
      <c r="I83" s="46">
        <v>8</v>
      </c>
      <c r="J83" s="78" t="s">
        <v>127</v>
      </c>
      <c r="K83" s="11" t="s">
        <v>0</v>
      </c>
      <c r="L83" s="79">
        <v>21009</v>
      </c>
      <c r="M83" s="79">
        <v>116</v>
      </c>
      <c r="N83" s="45">
        <f t="shared" si="10"/>
        <v>181.11206896551724</v>
      </c>
    </row>
    <row r="84" spans="2:14" x14ac:dyDescent="0.25">
      <c r="B84" s="46">
        <v>9</v>
      </c>
      <c r="C84" s="31" t="s">
        <v>28</v>
      </c>
      <c r="D84" s="11" t="s">
        <v>0</v>
      </c>
      <c r="E84" s="85">
        <v>3713</v>
      </c>
      <c r="F84" s="79">
        <v>26</v>
      </c>
      <c r="G84" s="45">
        <f t="shared" si="9"/>
        <v>142.80769230769232</v>
      </c>
      <c r="H84" s="9"/>
      <c r="I84" s="46">
        <v>9</v>
      </c>
      <c r="J84" s="78" t="s">
        <v>103</v>
      </c>
      <c r="K84" s="26" t="s">
        <v>8</v>
      </c>
      <c r="L84" s="79">
        <v>27907</v>
      </c>
      <c r="M84" s="79">
        <v>155</v>
      </c>
      <c r="N84" s="45">
        <f t="shared" si="10"/>
        <v>180.04516129032257</v>
      </c>
    </row>
    <row r="85" spans="2:14" x14ac:dyDescent="0.25">
      <c r="B85" s="21">
        <v>10</v>
      </c>
      <c r="C85" s="31" t="s">
        <v>129</v>
      </c>
      <c r="D85" s="34" t="s">
        <v>3</v>
      </c>
      <c r="E85" s="85">
        <v>2892</v>
      </c>
      <c r="F85" s="79">
        <v>21</v>
      </c>
      <c r="G85" s="45">
        <f t="shared" si="9"/>
        <v>137.71428571428572</v>
      </c>
      <c r="H85" s="9"/>
      <c r="I85" s="21">
        <v>10</v>
      </c>
      <c r="J85" s="78" t="s">
        <v>109</v>
      </c>
      <c r="K85" s="102" t="s">
        <v>7</v>
      </c>
      <c r="L85" s="79">
        <v>9823</v>
      </c>
      <c r="M85" s="79">
        <v>55</v>
      </c>
      <c r="N85" s="44">
        <f t="shared" si="10"/>
        <v>178.6</v>
      </c>
    </row>
    <row r="86" spans="2:14" x14ac:dyDescent="0.25">
      <c r="C86" s="55"/>
      <c r="D86" s="55"/>
      <c r="E86" s="55"/>
      <c r="F86" s="55"/>
      <c r="G86" s="55"/>
      <c r="H86" s="9"/>
      <c r="I86" s="9"/>
      <c r="J86" s="55"/>
      <c r="K86" s="55"/>
      <c r="L86" s="55"/>
      <c r="M86" s="55"/>
      <c r="N86" s="9"/>
    </row>
    <row r="87" spans="2:14" x14ac:dyDescent="0.25">
      <c r="C87" s="12" t="s">
        <v>99</v>
      </c>
      <c r="D87" s="13" t="s">
        <v>19</v>
      </c>
      <c r="E87" s="12" t="s">
        <v>18</v>
      </c>
      <c r="F87" s="12">
        <v>17</v>
      </c>
      <c r="G87" s="9"/>
      <c r="H87" s="9"/>
      <c r="I87" s="9"/>
      <c r="J87" s="12" t="s">
        <v>99</v>
      </c>
      <c r="K87" s="13" t="s">
        <v>19</v>
      </c>
      <c r="L87" s="12" t="s">
        <v>18</v>
      </c>
      <c r="M87" s="12">
        <v>42</v>
      </c>
      <c r="N87" s="9"/>
    </row>
    <row r="88" spans="2:14" x14ac:dyDescent="0.25">
      <c r="C88" s="41"/>
      <c r="D88" s="41"/>
      <c r="E88" s="4"/>
      <c r="F88" s="4"/>
      <c r="G88" s="9"/>
      <c r="H88" s="9"/>
      <c r="I88" s="9"/>
      <c r="J88" s="4"/>
      <c r="K88" s="4"/>
      <c r="L88" s="4"/>
      <c r="M88" s="4"/>
      <c r="N88" s="9"/>
    </row>
    <row r="89" spans="2:14" x14ac:dyDescent="0.25">
      <c r="B89" s="42">
        <v>1</v>
      </c>
      <c r="C89" s="35" t="s">
        <v>24</v>
      </c>
      <c r="D89" s="60" t="s">
        <v>20</v>
      </c>
      <c r="E89" s="86">
        <v>19530</v>
      </c>
      <c r="F89" s="87">
        <v>113</v>
      </c>
      <c r="G89" s="43">
        <f t="shared" ref="G89" si="11">+E89/F89</f>
        <v>172.83185840707964</v>
      </c>
      <c r="H89" s="9"/>
      <c r="I89" s="42">
        <v>1</v>
      </c>
      <c r="J89" s="103" t="s">
        <v>15</v>
      </c>
      <c r="K89" s="39" t="s">
        <v>14</v>
      </c>
      <c r="L89" s="87">
        <v>22031</v>
      </c>
      <c r="M89" s="87">
        <v>115</v>
      </c>
      <c r="N89" s="43">
        <f t="shared" ref="N89:N98" si="12">+L89/M89</f>
        <v>191.57391304347826</v>
      </c>
    </row>
    <row r="90" spans="2:14" x14ac:dyDescent="0.25">
      <c r="B90" s="46">
        <v>2</v>
      </c>
      <c r="C90" s="31" t="s">
        <v>22</v>
      </c>
      <c r="D90" s="60" t="s">
        <v>20</v>
      </c>
      <c r="E90" s="85">
        <v>23039</v>
      </c>
      <c r="F90" s="79">
        <v>139</v>
      </c>
      <c r="G90" s="45">
        <f t="shared" ref="G90:G98" si="13">+E90/F90</f>
        <v>165.74820143884892</v>
      </c>
      <c r="H90" s="9"/>
      <c r="I90" s="46">
        <v>2</v>
      </c>
      <c r="J90" s="78" t="s">
        <v>12</v>
      </c>
      <c r="K90" s="34" t="s">
        <v>3</v>
      </c>
      <c r="L90" s="79">
        <v>14544</v>
      </c>
      <c r="M90" s="79">
        <v>77</v>
      </c>
      <c r="N90" s="45">
        <f t="shared" si="12"/>
        <v>188.88311688311688</v>
      </c>
    </row>
    <row r="91" spans="2:14" x14ac:dyDescent="0.25">
      <c r="B91" s="46">
        <v>3</v>
      </c>
      <c r="C91" s="31" t="s">
        <v>17</v>
      </c>
      <c r="D91" s="27" t="s">
        <v>7</v>
      </c>
      <c r="E91" s="85">
        <v>19446</v>
      </c>
      <c r="F91" s="79">
        <v>127</v>
      </c>
      <c r="G91" s="45">
        <f t="shared" si="13"/>
        <v>153.11811023622047</v>
      </c>
      <c r="H91" s="9"/>
      <c r="I91" s="46">
        <v>3</v>
      </c>
      <c r="J91" s="78" t="s">
        <v>139</v>
      </c>
      <c r="K91" s="26" t="s">
        <v>8</v>
      </c>
      <c r="L91" s="79">
        <v>564</v>
      </c>
      <c r="M91" s="79">
        <v>3</v>
      </c>
      <c r="N91" s="45">
        <f t="shared" si="12"/>
        <v>188</v>
      </c>
    </row>
    <row r="92" spans="2:14" x14ac:dyDescent="0.25">
      <c r="B92" s="46">
        <v>4</v>
      </c>
      <c r="C92" s="31" t="s">
        <v>21</v>
      </c>
      <c r="D92" s="60" t="s">
        <v>20</v>
      </c>
      <c r="E92" s="85">
        <v>10716</v>
      </c>
      <c r="F92" s="79">
        <v>71</v>
      </c>
      <c r="G92" s="45">
        <f t="shared" si="13"/>
        <v>150.92957746478874</v>
      </c>
      <c r="H92" s="9"/>
      <c r="I92" s="46">
        <v>4</v>
      </c>
      <c r="J92" s="78" t="s">
        <v>114</v>
      </c>
      <c r="K92" s="34" t="s">
        <v>3</v>
      </c>
      <c r="L92" s="79">
        <v>12171</v>
      </c>
      <c r="M92" s="79">
        <v>67</v>
      </c>
      <c r="N92" s="45">
        <f t="shared" si="12"/>
        <v>181.65671641791045</v>
      </c>
    </row>
    <row r="93" spans="2:14" x14ac:dyDescent="0.25">
      <c r="B93" s="46">
        <v>5</v>
      </c>
      <c r="C93" s="31" t="s">
        <v>107</v>
      </c>
      <c r="D93" s="11" t="s">
        <v>0</v>
      </c>
      <c r="E93" s="85">
        <v>3414</v>
      </c>
      <c r="F93" s="79">
        <v>23</v>
      </c>
      <c r="G93" s="45">
        <f t="shared" si="13"/>
        <v>148.43478260869566</v>
      </c>
      <c r="H93" s="9"/>
      <c r="I93" s="46">
        <v>5</v>
      </c>
      <c r="J93" s="78" t="s">
        <v>110</v>
      </c>
      <c r="K93" s="26" t="s">
        <v>8</v>
      </c>
      <c r="L93" s="79">
        <v>4884</v>
      </c>
      <c r="M93" s="79">
        <v>27</v>
      </c>
      <c r="N93" s="45">
        <f t="shared" si="12"/>
        <v>180.88888888888889</v>
      </c>
    </row>
    <row r="94" spans="2:14" x14ac:dyDescent="0.25">
      <c r="B94" s="46">
        <v>6</v>
      </c>
      <c r="C94" s="31" t="s">
        <v>16</v>
      </c>
      <c r="D94" s="26" t="s">
        <v>8</v>
      </c>
      <c r="E94" s="85">
        <v>4045</v>
      </c>
      <c r="F94" s="79">
        <v>28</v>
      </c>
      <c r="G94" s="45">
        <f t="shared" si="13"/>
        <v>144.46428571428572</v>
      </c>
      <c r="H94" s="9"/>
      <c r="I94" s="46">
        <v>6</v>
      </c>
      <c r="J94" s="78" t="s">
        <v>10</v>
      </c>
      <c r="K94" s="11" t="s">
        <v>0</v>
      </c>
      <c r="L94" s="79">
        <v>22296</v>
      </c>
      <c r="M94" s="79">
        <v>124</v>
      </c>
      <c r="N94" s="45">
        <f t="shared" si="12"/>
        <v>179.80645161290323</v>
      </c>
    </row>
    <row r="95" spans="2:14" x14ac:dyDescent="0.25">
      <c r="B95" s="46">
        <v>7</v>
      </c>
      <c r="C95" s="31" t="s">
        <v>13</v>
      </c>
      <c r="D95" s="26" t="s">
        <v>8</v>
      </c>
      <c r="E95" s="85">
        <v>15477</v>
      </c>
      <c r="F95" s="79">
        <v>108</v>
      </c>
      <c r="G95" s="45">
        <f t="shared" si="13"/>
        <v>143.30555555555554</v>
      </c>
      <c r="H95" s="9"/>
      <c r="I95" s="46">
        <v>7</v>
      </c>
      <c r="J95" s="78" t="s">
        <v>11</v>
      </c>
      <c r="K95" s="26" t="s">
        <v>8</v>
      </c>
      <c r="L95" s="79">
        <v>23906</v>
      </c>
      <c r="M95" s="79">
        <v>133</v>
      </c>
      <c r="N95" s="45">
        <f t="shared" si="12"/>
        <v>179.74436090225564</v>
      </c>
    </row>
    <row r="96" spans="2:14" x14ac:dyDescent="0.25">
      <c r="B96" s="46">
        <v>8</v>
      </c>
      <c r="C96" s="31" t="s">
        <v>130</v>
      </c>
      <c r="D96" s="40" t="s">
        <v>5</v>
      </c>
      <c r="E96" s="85">
        <v>13307</v>
      </c>
      <c r="F96" s="79">
        <v>94</v>
      </c>
      <c r="G96" s="45">
        <f t="shared" si="13"/>
        <v>141.56382978723406</v>
      </c>
      <c r="I96" s="46">
        <v>8</v>
      </c>
      <c r="J96" s="78" t="s">
        <v>23</v>
      </c>
      <c r="K96" s="11" t="s">
        <v>0</v>
      </c>
      <c r="L96" s="79">
        <v>8041</v>
      </c>
      <c r="M96" s="79">
        <v>45</v>
      </c>
      <c r="N96" s="45">
        <f t="shared" si="12"/>
        <v>178.6888888888889</v>
      </c>
    </row>
    <row r="97" spans="2:14" x14ac:dyDescent="0.25">
      <c r="B97" s="46">
        <v>9</v>
      </c>
      <c r="C97" s="31" t="s">
        <v>111</v>
      </c>
      <c r="D97" s="11" t="s">
        <v>0</v>
      </c>
      <c r="E97" s="85">
        <v>10492</v>
      </c>
      <c r="F97" s="79">
        <v>76</v>
      </c>
      <c r="G97" s="45">
        <f t="shared" si="13"/>
        <v>138.05263157894737</v>
      </c>
      <c r="I97" s="46">
        <v>9</v>
      </c>
      <c r="J97" s="78" t="s">
        <v>128</v>
      </c>
      <c r="K97" s="60" t="s">
        <v>20</v>
      </c>
      <c r="L97" s="79">
        <v>39755</v>
      </c>
      <c r="M97" s="79">
        <v>223</v>
      </c>
      <c r="N97" s="45">
        <f t="shared" si="12"/>
        <v>178.27354260089686</v>
      </c>
    </row>
    <row r="98" spans="2:14" x14ac:dyDescent="0.25">
      <c r="B98" s="21">
        <v>10</v>
      </c>
      <c r="C98" s="78" t="s">
        <v>146</v>
      </c>
      <c r="D98" s="27" t="s">
        <v>7</v>
      </c>
      <c r="E98" s="79">
        <v>4775</v>
      </c>
      <c r="F98" s="79">
        <v>35</v>
      </c>
      <c r="G98" s="44">
        <f t="shared" si="13"/>
        <v>136.42857142857142</v>
      </c>
      <c r="I98" s="21">
        <v>10</v>
      </c>
      <c r="J98" s="78" t="s">
        <v>154</v>
      </c>
      <c r="K98" s="60" t="s">
        <v>20</v>
      </c>
      <c r="L98" s="79">
        <v>12258</v>
      </c>
      <c r="M98" s="79">
        <v>69</v>
      </c>
      <c r="N98" s="45">
        <f t="shared" si="12"/>
        <v>177.65217391304347</v>
      </c>
    </row>
    <row r="99" spans="2:14" x14ac:dyDescent="0.25">
      <c r="C99" s="55"/>
      <c r="D99" s="55"/>
      <c r="E99" s="55"/>
      <c r="F99" s="55"/>
      <c r="G99" s="9"/>
      <c r="J99" s="56"/>
      <c r="K99" s="56"/>
      <c r="L99" s="56"/>
      <c r="M99" s="56"/>
      <c r="N99" s="56"/>
    </row>
    <row r="100" spans="2:14" x14ac:dyDescent="0.25">
      <c r="C100" s="9"/>
      <c r="D100" s="9"/>
      <c r="E100" s="9"/>
      <c r="F100" s="9"/>
      <c r="G100" s="9"/>
    </row>
    <row r="101" spans="2:14" x14ac:dyDescent="0.25">
      <c r="C101" s="9"/>
      <c r="D101" s="9"/>
      <c r="E101" s="9"/>
      <c r="F101" s="9"/>
      <c r="G101" s="9"/>
    </row>
    <row r="102" spans="2:14" x14ac:dyDescent="0.25">
      <c r="D102" s="4"/>
      <c r="G102" s="9"/>
    </row>
    <row r="103" spans="2:14" x14ac:dyDescent="0.25">
      <c r="D103" s="1"/>
    </row>
    <row r="104" spans="2:14" x14ac:dyDescent="0.25">
      <c r="D104" s="1"/>
    </row>
    <row r="105" spans="2:14" x14ac:dyDescent="0.25">
      <c r="D105" s="1"/>
    </row>
    <row r="106" spans="2:14" x14ac:dyDescent="0.25">
      <c r="D106" s="1"/>
    </row>
    <row r="107" spans="2:14" x14ac:dyDescent="0.25">
      <c r="D107" s="1"/>
      <c r="E107" s="4"/>
      <c r="F107" s="1"/>
    </row>
    <row r="108" spans="2:14" x14ac:dyDescent="0.25">
      <c r="C108" s="3"/>
      <c r="D108" s="1"/>
      <c r="E108" s="2"/>
      <c r="F108" s="1"/>
    </row>
  </sheetData>
  <sortState ref="J49:N58">
    <sortCondition descending="1" ref="N49:N58"/>
  </sortState>
  <mergeCells count="9">
    <mergeCell ref="B12:C12"/>
    <mergeCell ref="E8:F8"/>
    <mergeCell ref="E9:F9"/>
    <mergeCell ref="C1:D1"/>
    <mergeCell ref="E4:F4"/>
    <mergeCell ref="E1:G1"/>
    <mergeCell ref="E5:F5"/>
    <mergeCell ref="E6:F6"/>
    <mergeCell ref="E7:F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tops10_bas_nds_jan19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2019-01-17T19:22:56Z</dcterms:modified>
</cp:coreProperties>
</file>