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Nov18" sheetId="5" r:id="rId1"/>
  </sheets>
  <calcPr calcId="144525"/>
</workbook>
</file>

<file path=xl/calcChain.xml><?xml version="1.0" encoding="utf-8"?>
<calcChain xmlns="http://schemas.openxmlformats.org/spreadsheetml/2006/main">
  <c r="N14" i="5" l="1"/>
  <c r="N15" i="5"/>
  <c r="G34" i="5"/>
  <c r="N23" i="5" l="1"/>
  <c r="N22" i="5"/>
  <c r="N21" i="5"/>
  <c r="N20" i="5"/>
  <c r="N19" i="5"/>
  <c r="N44" i="5"/>
  <c r="N43" i="5"/>
  <c r="N42" i="5"/>
  <c r="N41" i="5"/>
  <c r="N40" i="5"/>
  <c r="N39" i="5"/>
  <c r="N38" i="5"/>
  <c r="N37" i="5"/>
  <c r="N36" i="5"/>
  <c r="N35" i="5"/>
  <c r="N31" i="5"/>
  <c r="N30" i="5"/>
  <c r="N29" i="5"/>
  <c r="N28" i="5"/>
  <c r="N27" i="5"/>
  <c r="G71" i="5" l="1"/>
  <c r="G70" i="5"/>
  <c r="G69" i="5"/>
  <c r="G68" i="5"/>
  <c r="G67" i="5"/>
  <c r="G66" i="5"/>
  <c r="G65" i="5"/>
  <c r="G64" i="5"/>
  <c r="G63" i="5"/>
  <c r="G62" i="5"/>
  <c r="G57" i="5"/>
  <c r="G56" i="5"/>
  <c r="G55" i="5"/>
  <c r="G54" i="5"/>
  <c r="G53" i="5"/>
  <c r="G52" i="5"/>
  <c r="G51" i="5"/>
  <c r="G50" i="5"/>
  <c r="G49" i="5"/>
  <c r="G48" i="5"/>
  <c r="N97" i="5" l="1"/>
  <c r="N96" i="5" l="1"/>
  <c r="N90" i="5"/>
  <c r="N95" i="5"/>
  <c r="N93" i="5"/>
  <c r="N92" i="5"/>
  <c r="N94" i="5"/>
  <c r="N91" i="5"/>
  <c r="N89" i="5"/>
  <c r="N88" i="5"/>
  <c r="N82" i="5"/>
  <c r="N78" i="5"/>
  <c r="N79" i="5"/>
  <c r="N84" i="5"/>
  <c r="N83" i="5"/>
  <c r="N81" i="5"/>
  <c r="N80" i="5"/>
  <c r="N77" i="5"/>
  <c r="N75" i="5"/>
  <c r="N76" i="5"/>
  <c r="N70" i="5"/>
  <c r="N65" i="5"/>
  <c r="N71" i="5"/>
  <c r="N69" i="5"/>
  <c r="N68" i="5"/>
  <c r="N67" i="5"/>
  <c r="N66" i="5"/>
  <c r="N64" i="5"/>
  <c r="N63" i="5"/>
  <c r="N62" i="5"/>
  <c r="N49" i="5"/>
  <c r="N57" i="5"/>
  <c r="N53" i="5"/>
  <c r="N56" i="5"/>
  <c r="N51" i="5"/>
  <c r="N54" i="5"/>
  <c r="N55" i="5"/>
  <c r="N52" i="5"/>
  <c r="N50" i="5"/>
  <c r="N48" i="5"/>
  <c r="G95" i="5"/>
  <c r="G96" i="5"/>
  <c r="G97" i="5"/>
  <c r="G94" i="5"/>
  <c r="G91" i="5"/>
  <c r="G93" i="5"/>
  <c r="G90" i="5"/>
  <c r="G92" i="5"/>
  <c r="G89" i="5"/>
  <c r="G88" i="5"/>
  <c r="G84" i="5"/>
  <c r="G83" i="5"/>
  <c r="G81" i="5"/>
  <c r="G80" i="5"/>
  <c r="G79" i="5"/>
  <c r="G82" i="5"/>
  <c r="G78" i="5"/>
  <c r="G77" i="5"/>
  <c r="G76" i="5"/>
  <c r="G75" i="5"/>
  <c r="G24" i="5"/>
  <c r="G23" i="5"/>
  <c r="G40" i="5"/>
  <c r="G44" i="5"/>
  <c r="G43" i="5"/>
  <c r="G41" i="5"/>
  <c r="G42" i="5"/>
  <c r="G32" i="5"/>
  <c r="G33" i="5"/>
  <c r="G17" i="5"/>
</calcChain>
</file>

<file path=xl/sharedStrings.xml><?xml version="1.0" encoding="utf-8"?>
<sst xmlns="http://schemas.openxmlformats.org/spreadsheetml/2006/main" count="297" uniqueCount="156">
  <si>
    <t>VIKINGS CALVADOS</t>
  </si>
  <si>
    <t>FLERS BOWLING IMPACT</t>
  </si>
  <si>
    <t>PAT.LAÏQUE ARGENTAN</t>
  </si>
  <si>
    <t>EAGLES BOWLING VIRE</t>
  </si>
  <si>
    <t>ECOLE ARGENTAN</t>
  </si>
  <si>
    <t>DRAGON BOWL BAYEUX</t>
  </si>
  <si>
    <t>ECOLE  SAINT LO</t>
  </si>
  <si>
    <t>B. C. CHERBOURG</t>
  </si>
  <si>
    <t>BAD BOYS SAINT-LO</t>
  </si>
  <si>
    <t>ECOLE CHERBOURG</t>
  </si>
  <si>
    <t>GUILLOUF Patrice</t>
  </si>
  <si>
    <t>CHARBIDES Christian</t>
  </si>
  <si>
    <t>GADAIS Alain</t>
  </si>
  <si>
    <t>VIVIEN Joël</t>
  </si>
  <si>
    <t>LAROQUE Elisabeth</t>
  </si>
  <si>
    <t>ECOLE SAINT LO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</si>
  <si>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</si>
  <si>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</si>
  <si>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</si>
  <si>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</si>
  <si>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</si>
  <si>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</si>
  <si>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</si>
  <si>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</si>
  <si>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JOSSET Pierre</t>
  </si>
  <si>
    <t>FOUIN Marie-Claude</t>
  </si>
  <si>
    <t>BOUVAINE Jacques</t>
  </si>
  <si>
    <t>MALLARD Sylvie</t>
  </si>
  <si>
    <t>LECARPENTIER Denis</t>
  </si>
  <si>
    <t>MOISY Catherine</t>
  </si>
  <si>
    <t>RUISSEL Didier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</si>
  <si>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</si>
  <si>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</si>
  <si>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</si>
  <si>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</si>
  <si>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</si>
  <si>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</si>
  <si>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</si>
  <si>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</si>
  <si>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</si>
  <si>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</si>
  <si>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</si>
  <si>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</si>
  <si>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</si>
  <si>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</si>
  <si>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</si>
  <si>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</si>
  <si>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</si>
  <si>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VETERANS 1</t>
  </si>
  <si>
    <t>CORDIER Laurette</t>
  </si>
  <si>
    <t>MARIETTE-GUILLOUF Laure</t>
  </si>
  <si>
    <t>CLAVIER Françoise</t>
  </si>
  <si>
    <t>LE TERRIER Guillaume</t>
  </si>
  <si>
    <t>BOUCRET Romain</t>
  </si>
  <si>
    <t>DELAFOSSE Nicolas</t>
  </si>
  <si>
    <t>THOUROUDE Sandrine</t>
  </si>
  <si>
    <t>LECOMTE Laurent</t>
  </si>
  <si>
    <t>ENGUEHARD Nathalie</t>
  </si>
  <si>
    <t>KAISER Laurent</t>
  </si>
  <si>
    <t>MOREL Anne Gaelle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</si>
  <si>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</si>
  <si>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</si>
  <si>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</si>
  <si>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</si>
  <si>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</si>
  <si>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</si>
  <si>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</si>
  <si>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</si>
  <si>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METTE Théophile</t>
  </si>
  <si>
    <t>JUNIORS</t>
  </si>
  <si>
    <t>DESPRES Amélie</t>
  </si>
  <si>
    <t>MERCIER Axelle</t>
  </si>
  <si>
    <t>VAUTIER-GAUMIN Maxime</t>
  </si>
  <si>
    <t>SORET Mathéo</t>
  </si>
  <si>
    <t>LE GALL Servane</t>
  </si>
  <si>
    <t>MINIMES</t>
  </si>
  <si>
    <t>MOREAU Anaïs</t>
  </si>
  <si>
    <t>MOULIN Jimmy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</si>
  <si>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</si>
  <si>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</si>
  <si>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</si>
  <si>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</si>
  <si>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</si>
  <si>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</si>
  <si>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</si>
  <si>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</si>
  <si>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</si>
  <si>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</si>
  <si>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</si>
  <si>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LEBOUC Maxime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</si>
  <si>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</si>
  <si>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</si>
  <si>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</si>
  <si>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</si>
  <si>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</si>
  <si>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</si>
  <si>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</si>
  <si>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</si>
  <si>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</si>
  <si>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</si>
  <si>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</si>
  <si>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</si>
  <si>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</si>
  <si>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</si>
  <si>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</si>
  <si>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>VASTEL Justine</t>
  </si>
  <si>
    <t>Les TOPS par catégorie  du  mois de  :</t>
  </si>
  <si>
    <t xml:space="preserve">POUSSIN  </t>
  </si>
  <si>
    <t>les clubs</t>
  </si>
  <si>
    <t>GANNE Gilles</t>
  </si>
  <si>
    <t>KISTLER Romain</t>
  </si>
  <si>
    <t>POUSSE Véronique</t>
  </si>
  <si>
    <t>MOLLE Claudine</t>
  </si>
  <si>
    <t>LAHAYE Adrien</t>
  </si>
  <si>
    <t>NIOBEY Hubert</t>
  </si>
  <si>
    <t>BRISARD Enora</t>
  </si>
  <si>
    <t>POCINO Odile</t>
  </si>
  <si>
    <t>KORECKI Ladislas</t>
  </si>
  <si>
    <t>RICHART Claude</t>
  </si>
  <si>
    <t>PRUNIER Eric</t>
  </si>
  <si>
    <t>TASSET Daniel</t>
  </si>
  <si>
    <t>HAMON Chantal</t>
  </si>
  <si>
    <t>AMBROIS Laurent</t>
  </si>
  <si>
    <t>BASLE Pascal</t>
  </si>
  <si>
    <t>MEUNIER Meagan</t>
  </si>
  <si>
    <t>CHEDOT Viviane</t>
  </si>
  <si>
    <t>SIMON Michel</t>
  </si>
  <si>
    <t>CARU-COUBRUN Anne</t>
  </si>
  <si>
    <t>MARTEL Tristan</t>
  </si>
  <si>
    <t>VILLEDIEU Valentin</t>
  </si>
  <si>
    <t>ANFRAY Anthony</t>
  </si>
  <si>
    <t>non représenté :  LEOPARDS</t>
  </si>
  <si>
    <t>B C L’ AIGLE</t>
  </si>
  <si>
    <t>BELLIOT Myriam</t>
  </si>
  <si>
    <t>HEUZE Bernadette</t>
  </si>
  <si>
    <t>BENJAMIN</t>
  </si>
  <si>
    <t>LE MOEL Adrian</t>
  </si>
  <si>
    <t>LIPSMEIER Médéric</t>
  </si>
  <si>
    <t>BAKER Harry</t>
  </si>
  <si>
    <t>AMARE Tanguy</t>
  </si>
  <si>
    <t>DANCIN Gérald</t>
  </si>
  <si>
    <t>AUMONT Martial</t>
  </si>
  <si>
    <t>BOISNARD Daniel</t>
  </si>
  <si>
    <t>DUFOUR Didier</t>
  </si>
  <si>
    <t>bases : listing  Octobre  2018, joueurs avec lignes tournois mais SANS limitation de lignes  ET changements des catégories</t>
  </si>
  <si>
    <t>CAILLY Christine</t>
  </si>
  <si>
    <t>DEGEL Jacqueline</t>
  </si>
  <si>
    <t>BOWLING CAEN MONDEVILLE</t>
  </si>
  <si>
    <t>NOVEMBRE   2018</t>
  </si>
  <si>
    <t>EPIARD Clara</t>
  </si>
  <si>
    <t>GADAIS Lucie</t>
  </si>
  <si>
    <t>RUISSEL Christèle</t>
  </si>
  <si>
    <t>AUGEREAU Louis</t>
  </si>
  <si>
    <t>MARCEY LES GREVES</t>
  </si>
  <si>
    <t>LECARPENTIER Nathan</t>
  </si>
  <si>
    <t>BENOIST Valentin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</si>
</sst>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2" fillId="0" borderId="0" xfId="0" applyFont="1"/>
    <xf numFmtId="0" fontId="3" fillId="10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0" borderId="9" xfId="0" applyFont="1" applyBorder="1"/>
    <xf numFmtId="0" fontId="3" fillId="0" borderId="9" xfId="0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 applyBorder="1"/>
    <xf numFmtId="2" fontId="10" fillId="0" borderId="7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2" fontId="11" fillId="0" borderId="12" xfId="0" applyNumberFormat="1" applyFont="1" applyBorder="1" applyAlignment="1">
      <alignment horizontal="center"/>
    </xf>
    <xf numFmtId="0" fontId="6" fillId="0" borderId="7" xfId="0" applyFont="1" applyBorder="1"/>
    <xf numFmtId="2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0" fillId="0" borderId="9" xfId="0" applyBorder="1"/>
    <xf numFmtId="0" fontId="6" fillId="0" borderId="9" xfId="0" applyFont="1" applyFill="1" applyBorder="1"/>
    <xf numFmtId="0" fontId="2" fillId="0" borderId="9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6" fillId="0" borderId="14" xfId="0" applyFont="1" applyBorder="1"/>
    <xf numFmtId="0" fontId="6" fillId="0" borderId="8" xfId="0" applyFont="1" applyBorder="1"/>
    <xf numFmtId="0" fontId="3" fillId="11" borderId="1" xfId="0" applyFont="1" applyFill="1" applyBorder="1" applyAlignment="1">
      <alignment horizontal="center"/>
    </xf>
    <xf numFmtId="0" fontId="6" fillId="0" borderId="12" xfId="0" applyFont="1" applyBorder="1"/>
    <xf numFmtId="0" fontId="0" fillId="0" borderId="10" xfId="0" applyBorder="1"/>
    <xf numFmtId="0" fontId="3" fillId="0" borderId="1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7" fillId="10" borderId="4" xfId="0" applyNumberFormat="1" applyFont="1" applyFill="1" applyBorder="1" applyAlignment="1">
      <alignment horizontal="center"/>
    </xf>
    <xf numFmtId="49" fontId="7" fillId="10" borderId="14" xfId="0" applyNumberFormat="1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6" fillId="0" borderId="11" xfId="0" applyFont="1" applyBorder="1"/>
    <xf numFmtId="0" fontId="3" fillId="5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8" fillId="13" borderId="0" xfId="0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/>
    </xf>
    <xf numFmtId="0" fontId="6" fillId="0" borderId="10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7"/>
  <sheetViews>
    <sheetView tabSelected="1" workbookViewId="0">
      <selection activeCell="M87" sqref="M87"/>
    </sheetView>
  </sheetViews>
  <sheetFormatPr baseColWidth="10" defaultRowHeight="15" x14ac:dyDescent="0.25"/>
  <cols>
    <col min="1" max="1" width="1.7109375" customWidth="1"/>
    <col min="2" max="2" width="4.140625" customWidth="1"/>
    <col min="3" max="3" width="22.7109375" customWidth="1"/>
    <col min="4" max="4" width="26.7109375" customWidth="1"/>
    <col min="6" max="6" width="8.28515625" customWidth="1"/>
    <col min="7" max="7" width="10" customWidth="1"/>
    <col min="8" max="8" width="3.28515625" customWidth="1"/>
    <col min="9" max="9" width="4" customWidth="1"/>
    <col min="10" max="10" width="21" customWidth="1"/>
    <col min="11" max="11" width="25" customWidth="1"/>
    <col min="12" max="12" width="10.7109375" customWidth="1"/>
    <col min="13" max="13" width="8" customWidth="1"/>
    <col min="14" max="14" width="10.5703125" customWidth="1"/>
  </cols>
  <sheetData>
    <row r="1" spans="2:14" ht="18.75" x14ac:dyDescent="0.3">
      <c r="C1" s="75" t="s">
        <v>106</v>
      </c>
      <c r="D1" s="76"/>
      <c r="E1" s="78" t="s">
        <v>148</v>
      </c>
      <c r="F1" s="78"/>
      <c r="G1" s="79"/>
    </row>
    <row r="2" spans="2:14" ht="18.75" x14ac:dyDescent="0.3">
      <c r="C2" s="18"/>
    </row>
    <row r="3" spans="2:14" x14ac:dyDescent="0.25">
      <c r="C3" t="s">
        <v>144</v>
      </c>
    </row>
    <row r="4" spans="2:14" x14ac:dyDescent="0.25">
      <c r="C4" s="19" t="s">
        <v>108</v>
      </c>
      <c r="E4" s="77" t="s">
        <v>108</v>
      </c>
      <c r="F4" s="77"/>
    </row>
    <row r="5" spans="2:14" x14ac:dyDescent="0.25">
      <c r="C5" s="10" t="s">
        <v>8</v>
      </c>
      <c r="E5" s="80" t="s">
        <v>9</v>
      </c>
      <c r="F5" s="80"/>
      <c r="H5" s="9"/>
    </row>
    <row r="6" spans="2:14" x14ac:dyDescent="0.25">
      <c r="C6" s="8" t="s">
        <v>7</v>
      </c>
      <c r="E6" s="81" t="s">
        <v>6</v>
      </c>
      <c r="F6" s="81"/>
      <c r="H6" s="9"/>
    </row>
    <row r="7" spans="2:14" x14ac:dyDescent="0.25">
      <c r="C7" s="7" t="s">
        <v>5</v>
      </c>
      <c r="E7" s="72" t="s">
        <v>4</v>
      </c>
      <c r="F7" s="72"/>
      <c r="H7" s="9"/>
      <c r="I7" s="9"/>
      <c r="J7" s="12" t="s">
        <v>95</v>
      </c>
      <c r="K7" s="12" t="s">
        <v>107</v>
      </c>
      <c r="L7" s="12" t="s">
        <v>19</v>
      </c>
      <c r="M7" s="12">
        <v>0</v>
      </c>
      <c r="N7" s="9"/>
    </row>
    <row r="8" spans="2:14" x14ac:dyDescent="0.25">
      <c r="C8" s="6" t="s">
        <v>3</v>
      </c>
      <c r="E8" s="73" t="s">
        <v>2</v>
      </c>
      <c r="F8" s="73"/>
      <c r="H8" s="9"/>
      <c r="I8" s="9"/>
      <c r="J8" s="9"/>
      <c r="K8" s="9"/>
      <c r="L8" s="9"/>
      <c r="M8" s="9"/>
      <c r="N8" s="9"/>
    </row>
    <row r="9" spans="2:14" x14ac:dyDescent="0.25">
      <c r="C9" s="5" t="s">
        <v>1</v>
      </c>
      <c r="E9" s="74" t="s">
        <v>0</v>
      </c>
      <c r="F9" s="74"/>
      <c r="H9" s="9"/>
      <c r="I9" s="13"/>
      <c r="J9" s="29"/>
      <c r="K9" s="30"/>
      <c r="L9" s="13"/>
      <c r="M9" s="13"/>
      <c r="N9" s="62"/>
    </row>
    <row r="10" spans="2:14" x14ac:dyDescent="0.25">
      <c r="C10" s="50" t="s">
        <v>132</v>
      </c>
      <c r="D10" s="12"/>
      <c r="E10" s="12"/>
      <c r="F10" s="12"/>
      <c r="G10" s="9"/>
      <c r="H10" s="9"/>
      <c r="I10" s="9"/>
      <c r="J10" s="9"/>
      <c r="K10" s="9"/>
      <c r="L10" s="9"/>
      <c r="M10" s="9"/>
      <c r="N10" s="9"/>
    </row>
    <row r="11" spans="2:14" x14ac:dyDescent="0.25">
      <c r="C11" s="85" t="s">
        <v>153</v>
      </c>
      <c r="D11" s="12"/>
      <c r="E11" s="12"/>
      <c r="F11" s="12"/>
      <c r="G11" s="9"/>
      <c r="H11" s="9"/>
      <c r="I11" s="9"/>
      <c r="J11" s="9"/>
      <c r="K11" s="9"/>
      <c r="L11" s="9"/>
      <c r="M11" s="9"/>
      <c r="N11" s="9"/>
    </row>
    <row r="12" spans="2:14" x14ac:dyDescent="0.25">
      <c r="B12" s="71" t="s">
        <v>131</v>
      </c>
      <c r="C12" s="71"/>
      <c r="D12" s="12" t="s">
        <v>94</v>
      </c>
      <c r="E12" s="12" t="s">
        <v>19</v>
      </c>
      <c r="F12" s="12">
        <v>0</v>
      </c>
      <c r="G12" s="9"/>
      <c r="H12" s="9"/>
      <c r="I12" s="9"/>
      <c r="J12" s="12" t="s">
        <v>96</v>
      </c>
      <c r="K12" s="12" t="s">
        <v>135</v>
      </c>
      <c r="L12" s="12" t="s">
        <v>19</v>
      </c>
      <c r="M12" s="12">
        <v>1</v>
      </c>
      <c r="N12" s="9"/>
    </row>
    <row r="13" spans="2:14" x14ac:dyDescent="0.25">
      <c r="B13" s="3"/>
      <c r="C13" s="9"/>
      <c r="D13" s="9"/>
      <c r="E13" s="9"/>
      <c r="F13" s="9"/>
      <c r="G13" s="9"/>
      <c r="H13" s="9"/>
      <c r="I13" s="9"/>
      <c r="J13" s="41"/>
      <c r="K13" s="41"/>
      <c r="L13" s="41"/>
      <c r="M13" s="41"/>
      <c r="N13" s="41"/>
    </row>
    <row r="14" spans="2:14" x14ac:dyDescent="0.25">
      <c r="C14" s="9"/>
      <c r="D14" s="9"/>
      <c r="E14" s="9"/>
      <c r="F14" s="9"/>
      <c r="G14" s="9"/>
      <c r="H14" s="9"/>
      <c r="I14" s="42">
        <v>1</v>
      </c>
      <c r="J14" s="31" t="s">
        <v>152</v>
      </c>
      <c r="K14" s="86" t="s">
        <v>153</v>
      </c>
      <c r="L14" s="3">
        <v>630</v>
      </c>
      <c r="M14" s="3">
        <v>6</v>
      </c>
      <c r="N14" s="45">
        <f t="shared" ref="N14" si="0">+L14/M14</f>
        <v>105</v>
      </c>
    </row>
    <row r="15" spans="2:14" x14ac:dyDescent="0.25">
      <c r="C15" s="12" t="s">
        <v>96</v>
      </c>
      <c r="D15" s="12" t="s">
        <v>92</v>
      </c>
      <c r="E15" s="12" t="s">
        <v>19</v>
      </c>
      <c r="F15" s="12">
        <v>1</v>
      </c>
      <c r="G15" s="9"/>
      <c r="H15" s="9"/>
      <c r="I15" s="84">
        <v>2</v>
      </c>
      <c r="J15" s="66" t="s">
        <v>93</v>
      </c>
      <c r="K15" s="83" t="s">
        <v>3</v>
      </c>
      <c r="L15" s="21">
        <v>1646</v>
      </c>
      <c r="M15" s="22">
        <v>20</v>
      </c>
      <c r="N15" s="44">
        <f>+L15/M15</f>
        <v>82.3</v>
      </c>
    </row>
    <row r="16" spans="2:14" x14ac:dyDescent="0.25">
      <c r="C16" s="9"/>
      <c r="D16" s="9"/>
      <c r="E16" s="9"/>
      <c r="F16" s="9"/>
      <c r="G16" s="9"/>
      <c r="H16" s="9"/>
      <c r="I16" s="4"/>
      <c r="J16" s="9"/>
      <c r="K16" s="9"/>
      <c r="L16" s="9"/>
      <c r="M16" s="9"/>
      <c r="N16" s="9"/>
    </row>
    <row r="17" spans="2:17" x14ac:dyDescent="0.25">
      <c r="B17" s="25">
        <v>1</v>
      </c>
      <c r="C17" s="65" t="s">
        <v>91</v>
      </c>
      <c r="D17" s="24" t="s">
        <v>9</v>
      </c>
      <c r="E17" s="25">
        <v>2561</v>
      </c>
      <c r="F17" s="23">
        <v>30</v>
      </c>
      <c r="G17" s="33">
        <f>+E17/F17</f>
        <v>85.36666666666666</v>
      </c>
      <c r="H17" s="9"/>
      <c r="I17" s="4"/>
      <c r="J17" s="12" t="s">
        <v>97</v>
      </c>
      <c r="K17" s="13" t="s">
        <v>75</v>
      </c>
      <c r="L17" s="12" t="s">
        <v>19</v>
      </c>
      <c r="M17" s="12">
        <v>10</v>
      </c>
      <c r="N17" s="9"/>
    </row>
    <row r="18" spans="2:17" x14ac:dyDescent="0.25">
      <c r="B18" s="1"/>
      <c r="C18" s="9"/>
      <c r="D18" s="9"/>
      <c r="E18" s="9"/>
      <c r="F18" s="9"/>
      <c r="G18" s="9"/>
      <c r="H18" s="9"/>
      <c r="I18" s="4"/>
      <c r="J18" s="9"/>
      <c r="K18" s="41"/>
      <c r="L18" s="41"/>
      <c r="M18" s="41"/>
      <c r="N18" s="9"/>
    </row>
    <row r="19" spans="2:17" x14ac:dyDescent="0.25">
      <c r="B19" s="1"/>
      <c r="C19" s="9"/>
      <c r="D19" s="9"/>
      <c r="E19" s="9"/>
      <c r="F19" s="9"/>
      <c r="G19" s="9"/>
      <c r="H19" s="9"/>
      <c r="I19" s="42">
        <v>1</v>
      </c>
      <c r="J19" s="35" t="s">
        <v>72</v>
      </c>
      <c r="K19" s="28" t="s">
        <v>1</v>
      </c>
      <c r="L19" s="46">
        <v>5097</v>
      </c>
      <c r="M19" s="3">
        <v>38</v>
      </c>
      <c r="N19" s="43">
        <f t="shared" ref="N19:N23" si="1">+L19/M19</f>
        <v>134.13157894736841</v>
      </c>
    </row>
    <row r="20" spans="2:17" x14ac:dyDescent="0.25">
      <c r="B20" s="1"/>
      <c r="G20" s="9"/>
      <c r="H20" s="9"/>
      <c r="I20" s="46">
        <v>2</v>
      </c>
      <c r="J20" s="31" t="s">
        <v>113</v>
      </c>
      <c r="K20" s="11" t="s">
        <v>0</v>
      </c>
      <c r="L20" s="46">
        <v>3005</v>
      </c>
      <c r="M20" s="3">
        <v>24</v>
      </c>
      <c r="N20" s="45">
        <f t="shared" si="1"/>
        <v>125.20833333333333</v>
      </c>
      <c r="P20" s="47"/>
      <c r="Q20" s="47"/>
    </row>
    <row r="21" spans="2:17" x14ac:dyDescent="0.25">
      <c r="B21" s="1"/>
      <c r="C21" s="12" t="s">
        <v>97</v>
      </c>
      <c r="D21" s="13" t="s">
        <v>75</v>
      </c>
      <c r="E21" s="12" t="s">
        <v>19</v>
      </c>
      <c r="F21" s="12">
        <v>2</v>
      </c>
      <c r="G21" s="9"/>
      <c r="H21" s="9"/>
      <c r="I21" s="46">
        <v>3</v>
      </c>
      <c r="J21" s="31" t="s">
        <v>90</v>
      </c>
      <c r="K21" s="15" t="s">
        <v>9</v>
      </c>
      <c r="L21" s="46">
        <v>5818</v>
      </c>
      <c r="M21" s="3">
        <v>47</v>
      </c>
      <c r="N21" s="45">
        <f t="shared" si="1"/>
        <v>123.78723404255319</v>
      </c>
      <c r="P21" s="47"/>
      <c r="Q21" s="47"/>
    </row>
    <row r="22" spans="2:17" x14ac:dyDescent="0.25">
      <c r="B22" s="1"/>
      <c r="H22" s="9"/>
      <c r="I22" s="46">
        <v>4</v>
      </c>
      <c r="J22" s="31" t="s">
        <v>110</v>
      </c>
      <c r="K22" s="34" t="s">
        <v>3</v>
      </c>
      <c r="L22" s="46">
        <v>3092</v>
      </c>
      <c r="M22" s="3">
        <v>26</v>
      </c>
      <c r="N22" s="45">
        <f t="shared" si="1"/>
        <v>118.92307692307692</v>
      </c>
      <c r="P22" s="47"/>
      <c r="Q22" s="47"/>
    </row>
    <row r="23" spans="2:17" x14ac:dyDescent="0.25">
      <c r="B23" s="42">
        <v>1</v>
      </c>
      <c r="C23" s="52" t="s">
        <v>76</v>
      </c>
      <c r="D23" s="16" t="s">
        <v>9</v>
      </c>
      <c r="E23" s="42">
        <v>5232</v>
      </c>
      <c r="F23" s="20">
        <v>41</v>
      </c>
      <c r="G23" s="43">
        <f>+E23/F23</f>
        <v>127.60975609756098</v>
      </c>
      <c r="H23" s="9"/>
      <c r="I23" s="21">
        <v>5</v>
      </c>
      <c r="J23" s="31" t="s">
        <v>89</v>
      </c>
      <c r="K23" s="34" t="s">
        <v>3</v>
      </c>
      <c r="L23" s="46">
        <v>3385</v>
      </c>
      <c r="M23" s="3">
        <v>30</v>
      </c>
      <c r="N23" s="45">
        <f t="shared" si="1"/>
        <v>112.83333333333333</v>
      </c>
      <c r="P23" s="47"/>
      <c r="Q23" s="47"/>
    </row>
    <row r="24" spans="2:17" x14ac:dyDescent="0.25">
      <c r="B24" s="21">
        <v>2</v>
      </c>
      <c r="C24" s="66" t="s">
        <v>74</v>
      </c>
      <c r="D24" s="67" t="s">
        <v>9</v>
      </c>
      <c r="E24" s="3">
        <v>2976</v>
      </c>
      <c r="F24" s="3">
        <v>32</v>
      </c>
      <c r="G24" s="44">
        <f t="shared" ref="G24" si="2">+E24/F24</f>
        <v>93</v>
      </c>
      <c r="H24" s="9"/>
      <c r="I24" s="20"/>
      <c r="J24" s="35"/>
      <c r="K24" s="36"/>
      <c r="L24" s="20"/>
      <c r="M24" s="20"/>
      <c r="N24" s="37"/>
      <c r="P24" s="47"/>
      <c r="Q24" s="47"/>
    </row>
    <row r="25" spans="2:17" x14ac:dyDescent="0.25">
      <c r="E25" s="57"/>
      <c r="F25" s="57"/>
      <c r="H25" s="9"/>
      <c r="I25" s="3"/>
      <c r="J25" s="12" t="s">
        <v>98</v>
      </c>
      <c r="K25" s="12" t="s">
        <v>87</v>
      </c>
      <c r="L25" s="12" t="s">
        <v>19</v>
      </c>
      <c r="M25" s="12">
        <v>11</v>
      </c>
      <c r="N25" s="32"/>
    </row>
    <row r="26" spans="2:17" x14ac:dyDescent="0.25">
      <c r="C26" s="4"/>
      <c r="D26" s="4"/>
      <c r="E26" s="4"/>
      <c r="F26" s="4"/>
      <c r="G26" s="17"/>
      <c r="H26" s="9"/>
      <c r="I26" s="3"/>
      <c r="K26" s="69"/>
      <c r="L26" s="69"/>
      <c r="M26" s="69"/>
      <c r="N26" s="32"/>
    </row>
    <row r="27" spans="2:17" x14ac:dyDescent="0.25">
      <c r="C27" s="4"/>
      <c r="D27" s="4"/>
      <c r="E27" s="4"/>
      <c r="F27" s="4"/>
      <c r="G27" s="17"/>
      <c r="H27" s="9"/>
      <c r="I27" s="42">
        <v>1</v>
      </c>
      <c r="J27" s="35" t="s">
        <v>85</v>
      </c>
      <c r="K27" s="38" t="s">
        <v>15</v>
      </c>
      <c r="L27" s="46">
        <v>20702</v>
      </c>
      <c r="M27" s="3">
        <v>115</v>
      </c>
      <c r="N27" s="43">
        <f t="shared" ref="N27:N31" si="3">+L27/M27</f>
        <v>180.01739130434783</v>
      </c>
    </row>
    <row r="28" spans="2:17" x14ac:dyDescent="0.25">
      <c r="D28" s="4"/>
      <c r="E28" s="4"/>
      <c r="F28" s="4"/>
      <c r="G28" s="17"/>
      <c r="H28" s="9"/>
      <c r="I28" s="46">
        <v>2</v>
      </c>
      <c r="J28" s="31" t="s">
        <v>73</v>
      </c>
      <c r="K28" s="28" t="s">
        <v>1</v>
      </c>
      <c r="L28" s="46">
        <v>27873</v>
      </c>
      <c r="M28" s="3">
        <v>161</v>
      </c>
      <c r="N28" s="45">
        <f t="shared" si="3"/>
        <v>173.12422360248448</v>
      </c>
    </row>
    <row r="29" spans="2:17" x14ac:dyDescent="0.25">
      <c r="C29" s="4"/>
      <c r="D29" s="4"/>
      <c r="E29" s="4"/>
      <c r="F29" s="4"/>
      <c r="G29" s="17"/>
      <c r="H29" s="9"/>
      <c r="I29" s="46">
        <v>3</v>
      </c>
      <c r="J29" s="31" t="s">
        <v>83</v>
      </c>
      <c r="K29" s="64" t="s">
        <v>66</v>
      </c>
      <c r="L29" s="46">
        <v>1770</v>
      </c>
      <c r="M29" s="3">
        <v>12</v>
      </c>
      <c r="N29" s="45">
        <f t="shared" si="3"/>
        <v>147.5</v>
      </c>
    </row>
    <row r="30" spans="2:17" x14ac:dyDescent="0.25">
      <c r="C30" s="12" t="s">
        <v>98</v>
      </c>
      <c r="D30" s="12" t="s">
        <v>88</v>
      </c>
      <c r="E30" s="12" t="s">
        <v>19</v>
      </c>
      <c r="F30" s="12">
        <v>3</v>
      </c>
      <c r="G30" s="9"/>
      <c r="H30" s="9"/>
      <c r="I30" s="46">
        <v>4</v>
      </c>
      <c r="J30" s="31" t="s">
        <v>78</v>
      </c>
      <c r="K30" s="15" t="s">
        <v>9</v>
      </c>
      <c r="L30" s="46">
        <v>4517</v>
      </c>
      <c r="M30" s="3">
        <v>32</v>
      </c>
      <c r="N30" s="45">
        <f t="shared" si="3"/>
        <v>141.15625</v>
      </c>
    </row>
    <row r="31" spans="2:17" x14ac:dyDescent="0.25">
      <c r="E31" s="69"/>
      <c r="F31" s="69"/>
      <c r="G31" s="41"/>
      <c r="H31" s="9"/>
      <c r="I31" s="21">
        <v>5</v>
      </c>
      <c r="J31" s="66" t="s">
        <v>154</v>
      </c>
      <c r="K31" s="38" t="s">
        <v>15</v>
      </c>
      <c r="L31" s="46">
        <v>773</v>
      </c>
      <c r="M31" s="3">
        <v>6</v>
      </c>
      <c r="N31" s="45">
        <f t="shared" si="3"/>
        <v>128.83333333333334</v>
      </c>
    </row>
    <row r="32" spans="2:17" x14ac:dyDescent="0.25">
      <c r="B32" s="42">
        <v>1</v>
      </c>
      <c r="C32" s="52" t="s">
        <v>80</v>
      </c>
      <c r="D32" s="39" t="s">
        <v>15</v>
      </c>
      <c r="E32" s="46">
        <v>4725</v>
      </c>
      <c r="F32" s="3">
        <v>34</v>
      </c>
      <c r="G32" s="45">
        <f>+E32/F32</f>
        <v>138.97058823529412</v>
      </c>
      <c r="H32" s="9"/>
      <c r="I32" s="20"/>
      <c r="J32" s="35"/>
      <c r="K32" s="63"/>
      <c r="L32" s="20"/>
      <c r="M32" s="20"/>
      <c r="N32" s="55"/>
    </row>
    <row r="33" spans="2:17" x14ac:dyDescent="0.25">
      <c r="B33" s="46">
        <v>2</v>
      </c>
      <c r="C33" s="29" t="s">
        <v>115</v>
      </c>
      <c r="D33" s="28" t="s">
        <v>1</v>
      </c>
      <c r="E33" s="46">
        <v>2231</v>
      </c>
      <c r="F33" s="3">
        <v>18</v>
      </c>
      <c r="G33" s="45">
        <f>+E33/F33</f>
        <v>123.94444444444444</v>
      </c>
      <c r="H33" s="9"/>
      <c r="I33" s="3"/>
      <c r="J33" s="12" t="s">
        <v>99</v>
      </c>
      <c r="K33" s="13" t="s">
        <v>69</v>
      </c>
      <c r="L33" s="12" t="s">
        <v>19</v>
      </c>
      <c r="M33" s="12">
        <v>14</v>
      </c>
      <c r="N33" s="53"/>
    </row>
    <row r="34" spans="2:17" x14ac:dyDescent="0.25">
      <c r="B34" s="46">
        <v>3</v>
      </c>
      <c r="C34" s="31" t="s">
        <v>149</v>
      </c>
      <c r="D34" s="38" t="s">
        <v>15</v>
      </c>
      <c r="E34" s="3">
        <v>579</v>
      </c>
      <c r="F34" s="3">
        <v>6</v>
      </c>
      <c r="G34" s="44">
        <f>+E34/F34</f>
        <v>96.5</v>
      </c>
      <c r="H34" s="9"/>
      <c r="I34" s="3"/>
      <c r="J34" s="87"/>
      <c r="K34" s="70"/>
      <c r="L34" s="22"/>
      <c r="M34" s="22"/>
      <c r="N34" s="53"/>
    </row>
    <row r="35" spans="2:17" x14ac:dyDescent="0.25">
      <c r="B35" s="20"/>
      <c r="C35" s="35"/>
      <c r="D35" s="63"/>
      <c r="E35" s="20"/>
      <c r="F35" s="20"/>
      <c r="G35" s="55"/>
      <c r="H35" s="9"/>
      <c r="I35" s="42">
        <v>1</v>
      </c>
      <c r="J35" s="82" t="s">
        <v>67</v>
      </c>
      <c r="K35" s="64" t="s">
        <v>66</v>
      </c>
      <c r="L35" s="3">
        <v>33570</v>
      </c>
      <c r="M35" s="3">
        <v>188</v>
      </c>
      <c r="N35" s="43">
        <f t="shared" ref="N35:N44" si="4">+L35/M35</f>
        <v>178.56382978723406</v>
      </c>
    </row>
    <row r="36" spans="2:17" x14ac:dyDescent="0.25">
      <c r="B36" s="54"/>
      <c r="C36" s="29"/>
      <c r="D36" s="30"/>
      <c r="E36" s="3"/>
      <c r="F36" s="3"/>
      <c r="G36" s="53"/>
      <c r="H36" s="9"/>
      <c r="I36" s="46">
        <v>2</v>
      </c>
      <c r="J36" s="82" t="s">
        <v>65</v>
      </c>
      <c r="K36" s="38" t="s">
        <v>15</v>
      </c>
      <c r="L36" s="3">
        <v>17757</v>
      </c>
      <c r="M36" s="3">
        <v>101</v>
      </c>
      <c r="N36" s="45">
        <f t="shared" si="4"/>
        <v>175.8118811881188</v>
      </c>
    </row>
    <row r="37" spans="2:17" x14ac:dyDescent="0.25">
      <c r="B37" s="1"/>
      <c r="C37" s="9"/>
      <c r="D37" s="9"/>
      <c r="E37" s="9"/>
      <c r="F37" s="9"/>
      <c r="G37" s="9"/>
      <c r="H37" s="9"/>
      <c r="I37" s="46">
        <v>3</v>
      </c>
      <c r="J37" s="82" t="s">
        <v>128</v>
      </c>
      <c r="K37" s="34" t="s">
        <v>3</v>
      </c>
      <c r="L37" s="3">
        <v>13441</v>
      </c>
      <c r="M37" s="3">
        <v>81</v>
      </c>
      <c r="N37" s="45">
        <f t="shared" si="4"/>
        <v>165.93827160493828</v>
      </c>
    </row>
    <row r="38" spans="2:17" x14ac:dyDescent="0.25">
      <c r="B38" s="3"/>
      <c r="C38" s="12" t="s">
        <v>99</v>
      </c>
      <c r="D38" s="13" t="s">
        <v>69</v>
      </c>
      <c r="E38" s="12" t="s">
        <v>19</v>
      </c>
      <c r="F38" s="12">
        <v>7</v>
      </c>
      <c r="G38" s="3"/>
      <c r="H38" s="9"/>
      <c r="I38" s="46">
        <v>4</v>
      </c>
      <c r="J38" s="82" t="s">
        <v>136</v>
      </c>
      <c r="K38" s="28" t="s">
        <v>1</v>
      </c>
      <c r="L38" s="3">
        <v>1483</v>
      </c>
      <c r="M38" s="3">
        <v>9</v>
      </c>
      <c r="N38" s="45">
        <f t="shared" si="4"/>
        <v>164.77777777777777</v>
      </c>
    </row>
    <row r="39" spans="2:17" x14ac:dyDescent="0.25">
      <c r="B39" s="3"/>
      <c r="C39" s="31"/>
      <c r="D39" s="30"/>
      <c r="E39" s="22"/>
      <c r="F39" s="22"/>
      <c r="G39" s="3"/>
      <c r="H39" s="9"/>
      <c r="I39" s="46">
        <v>5</v>
      </c>
      <c r="J39" s="82" t="s">
        <v>137</v>
      </c>
      <c r="K39" s="28" t="s">
        <v>1</v>
      </c>
      <c r="L39" s="3">
        <v>5403</v>
      </c>
      <c r="M39" s="3">
        <v>34</v>
      </c>
      <c r="N39" s="45">
        <f t="shared" si="4"/>
        <v>158.91176470588235</v>
      </c>
    </row>
    <row r="40" spans="2:17" x14ac:dyDescent="0.25">
      <c r="B40" s="42">
        <v>1</v>
      </c>
      <c r="C40" s="35" t="s">
        <v>86</v>
      </c>
      <c r="D40" s="14" t="s">
        <v>1</v>
      </c>
      <c r="E40" s="46">
        <v>27115</v>
      </c>
      <c r="F40" s="3">
        <v>154</v>
      </c>
      <c r="G40" s="43">
        <f>+E40/F40</f>
        <v>176.07142857142858</v>
      </c>
      <c r="H40" s="9"/>
      <c r="I40" s="46">
        <v>6</v>
      </c>
      <c r="J40" s="82" t="s">
        <v>81</v>
      </c>
      <c r="K40" s="15" t="s">
        <v>9</v>
      </c>
      <c r="L40" s="3">
        <v>13116</v>
      </c>
      <c r="M40" s="3">
        <v>83</v>
      </c>
      <c r="N40" s="45">
        <f t="shared" si="4"/>
        <v>158.02409638554218</v>
      </c>
    </row>
    <row r="41" spans="2:17" x14ac:dyDescent="0.25">
      <c r="B41" s="46">
        <v>2</v>
      </c>
      <c r="C41" s="68" t="s">
        <v>70</v>
      </c>
      <c r="D41" s="27" t="s">
        <v>7</v>
      </c>
      <c r="E41" s="46">
        <v>14935</v>
      </c>
      <c r="F41" s="3">
        <v>89</v>
      </c>
      <c r="G41" s="45">
        <f>+E41/F41</f>
        <v>167.80898876404495</v>
      </c>
      <c r="H41" s="9"/>
      <c r="I41" s="46">
        <v>7</v>
      </c>
      <c r="J41" s="82" t="s">
        <v>138</v>
      </c>
      <c r="K41" s="28" t="s">
        <v>1</v>
      </c>
      <c r="L41" s="3">
        <v>4995</v>
      </c>
      <c r="M41" s="3">
        <v>35</v>
      </c>
      <c r="N41" s="45">
        <f t="shared" si="4"/>
        <v>142.71428571428572</v>
      </c>
    </row>
    <row r="42" spans="2:17" x14ac:dyDescent="0.25">
      <c r="B42" s="46">
        <v>3</v>
      </c>
      <c r="C42" s="68" t="s">
        <v>71</v>
      </c>
      <c r="D42" s="26" t="s">
        <v>8</v>
      </c>
      <c r="E42" s="46">
        <v>15891</v>
      </c>
      <c r="F42" s="3">
        <v>96</v>
      </c>
      <c r="G42" s="45">
        <f>+E42/F42</f>
        <v>165.53125</v>
      </c>
      <c r="H42" s="9"/>
      <c r="I42" s="46">
        <v>8</v>
      </c>
      <c r="J42" s="82" t="s">
        <v>77</v>
      </c>
      <c r="K42" s="34" t="s">
        <v>3</v>
      </c>
      <c r="L42" s="3">
        <v>3564</v>
      </c>
      <c r="M42" s="3">
        <v>26</v>
      </c>
      <c r="N42" s="45">
        <f t="shared" si="4"/>
        <v>137.07692307692307</v>
      </c>
      <c r="P42" s="47"/>
      <c r="Q42" s="47"/>
    </row>
    <row r="43" spans="2:17" x14ac:dyDescent="0.25">
      <c r="B43" s="46">
        <v>4</v>
      </c>
      <c r="C43" s="68" t="s">
        <v>84</v>
      </c>
      <c r="D43" s="27" t="s">
        <v>7</v>
      </c>
      <c r="E43" s="46">
        <v>14352</v>
      </c>
      <c r="F43" s="3">
        <v>89</v>
      </c>
      <c r="G43" s="45">
        <f>+E43/F43</f>
        <v>161.25842696629215</v>
      </c>
      <c r="H43" s="9"/>
      <c r="I43" s="46">
        <v>9</v>
      </c>
      <c r="J43" s="82" t="s">
        <v>79</v>
      </c>
      <c r="K43" s="38" t="s">
        <v>15</v>
      </c>
      <c r="L43" s="3">
        <v>3677</v>
      </c>
      <c r="M43" s="3">
        <v>27</v>
      </c>
      <c r="N43" s="45">
        <f t="shared" si="4"/>
        <v>136.18518518518519</v>
      </c>
      <c r="P43" s="47"/>
      <c r="Q43" s="47"/>
    </row>
    <row r="44" spans="2:17" x14ac:dyDescent="0.25">
      <c r="B44" s="21">
        <v>5</v>
      </c>
      <c r="C44" s="66" t="s">
        <v>82</v>
      </c>
      <c r="D44" s="34" t="s">
        <v>3</v>
      </c>
      <c r="E44" s="46">
        <v>28323</v>
      </c>
      <c r="F44" s="3">
        <v>179</v>
      </c>
      <c r="G44" s="44">
        <f>+E44/F44</f>
        <v>158.22905027932961</v>
      </c>
      <c r="H44" s="9"/>
      <c r="I44" s="21">
        <v>10</v>
      </c>
      <c r="J44" s="82" t="s">
        <v>139</v>
      </c>
      <c r="K44" s="64" t="s">
        <v>66</v>
      </c>
      <c r="L44" s="3">
        <v>1564</v>
      </c>
      <c r="M44" s="3">
        <v>12</v>
      </c>
      <c r="N44" s="45">
        <f t="shared" si="4"/>
        <v>130.33333333333334</v>
      </c>
    </row>
    <row r="45" spans="2:17" x14ac:dyDescent="0.25">
      <c r="B45" s="1"/>
      <c r="C45" s="56"/>
      <c r="D45" s="56"/>
      <c r="E45" s="56"/>
      <c r="F45" s="56"/>
      <c r="G45" s="9"/>
      <c r="H45" s="9"/>
      <c r="I45" s="9"/>
      <c r="J45" s="56"/>
      <c r="K45" s="56"/>
      <c r="L45" s="56"/>
      <c r="M45" s="56"/>
      <c r="N45" s="56"/>
    </row>
    <row r="46" spans="2:17" x14ac:dyDescent="0.25">
      <c r="B46" s="1"/>
      <c r="C46" s="12" t="s">
        <v>100</v>
      </c>
      <c r="D46" s="13" t="s">
        <v>61</v>
      </c>
      <c r="E46" s="12" t="s">
        <v>19</v>
      </c>
      <c r="F46" s="12">
        <v>22</v>
      </c>
      <c r="G46" s="9"/>
      <c r="H46" s="9"/>
      <c r="I46" s="9"/>
      <c r="J46" s="12" t="s">
        <v>100</v>
      </c>
      <c r="K46" s="13" t="s">
        <v>61</v>
      </c>
      <c r="L46" s="12" t="s">
        <v>19</v>
      </c>
      <c r="M46" s="12">
        <v>49</v>
      </c>
      <c r="N46" s="9"/>
    </row>
    <row r="47" spans="2:17" x14ac:dyDescent="0.25">
      <c r="B47" s="1"/>
      <c r="C47" s="41"/>
      <c r="D47" s="41"/>
      <c r="E47" s="41"/>
      <c r="F47" s="41"/>
      <c r="G47" s="9"/>
      <c r="H47" s="9"/>
      <c r="I47" s="9"/>
      <c r="J47" s="41"/>
      <c r="K47" s="41"/>
      <c r="L47" s="41"/>
      <c r="M47" s="41"/>
      <c r="N47" s="9"/>
    </row>
    <row r="48" spans="2:17" ht="15.75" x14ac:dyDescent="0.25">
      <c r="B48" s="42">
        <v>1</v>
      </c>
      <c r="C48" s="82" t="s">
        <v>60</v>
      </c>
      <c r="D48" s="27" t="s">
        <v>7</v>
      </c>
      <c r="E48" s="3">
        <v>10101</v>
      </c>
      <c r="F48" s="3">
        <v>57</v>
      </c>
      <c r="G48" s="43">
        <f t="shared" ref="G48:G57" si="5">+E48/F48</f>
        <v>177.21052631578948</v>
      </c>
      <c r="H48" s="9"/>
      <c r="I48" s="42">
        <v>1</v>
      </c>
      <c r="J48" s="82" t="s">
        <v>58</v>
      </c>
      <c r="K48" s="11" t="s">
        <v>0</v>
      </c>
      <c r="L48" s="3">
        <v>7344</v>
      </c>
      <c r="M48" s="3">
        <v>36</v>
      </c>
      <c r="N48" s="48">
        <f t="shared" ref="N48:N57" si="6">+L48/M48</f>
        <v>204</v>
      </c>
    </row>
    <row r="49" spans="2:14" ht="15.75" x14ac:dyDescent="0.25">
      <c r="B49" s="46">
        <v>2</v>
      </c>
      <c r="C49" s="82" t="s">
        <v>62</v>
      </c>
      <c r="D49" s="61" t="s">
        <v>21</v>
      </c>
      <c r="E49" s="3">
        <v>7862</v>
      </c>
      <c r="F49" s="3">
        <v>45</v>
      </c>
      <c r="G49" s="45">
        <f t="shared" si="5"/>
        <v>174.71111111111111</v>
      </c>
      <c r="H49" s="9"/>
      <c r="I49" s="46">
        <v>2</v>
      </c>
      <c r="J49" s="82" t="s">
        <v>56</v>
      </c>
      <c r="K49" s="38" t="s">
        <v>15</v>
      </c>
      <c r="L49" s="3">
        <v>7746</v>
      </c>
      <c r="M49" s="3">
        <v>38</v>
      </c>
      <c r="N49" s="49">
        <f t="shared" si="6"/>
        <v>203.84210526315789</v>
      </c>
    </row>
    <row r="50" spans="2:14" ht="15.75" x14ac:dyDescent="0.25">
      <c r="B50" s="46">
        <v>3</v>
      </c>
      <c r="C50" s="82" t="s">
        <v>64</v>
      </c>
      <c r="D50" s="28" t="s">
        <v>1</v>
      </c>
      <c r="E50" s="3">
        <v>3845</v>
      </c>
      <c r="F50" s="3">
        <v>23</v>
      </c>
      <c r="G50" s="45">
        <f t="shared" si="5"/>
        <v>167.17391304347825</v>
      </c>
      <c r="H50" s="9"/>
      <c r="I50" s="46">
        <v>3</v>
      </c>
      <c r="J50" s="82" t="s">
        <v>68</v>
      </c>
      <c r="K50" s="27" t="s">
        <v>7</v>
      </c>
      <c r="L50" s="3">
        <v>54198</v>
      </c>
      <c r="M50" s="3">
        <v>268</v>
      </c>
      <c r="N50" s="49">
        <f t="shared" si="6"/>
        <v>202.23134328358208</v>
      </c>
    </row>
    <row r="51" spans="2:14" x14ac:dyDescent="0.25">
      <c r="B51" s="46">
        <v>4</v>
      </c>
      <c r="C51" s="82" t="s">
        <v>59</v>
      </c>
      <c r="D51" s="26" t="s">
        <v>8</v>
      </c>
      <c r="E51" s="3">
        <v>13522</v>
      </c>
      <c r="F51" s="3">
        <v>81</v>
      </c>
      <c r="G51" s="45">
        <f t="shared" si="5"/>
        <v>166.93827160493828</v>
      </c>
      <c r="H51" s="9"/>
      <c r="I51" s="46">
        <v>4</v>
      </c>
      <c r="J51" s="82" t="s">
        <v>130</v>
      </c>
      <c r="K51" s="34" t="s">
        <v>3</v>
      </c>
      <c r="L51" s="3">
        <v>4063</v>
      </c>
      <c r="M51" s="3">
        <v>21</v>
      </c>
      <c r="N51" s="45">
        <f t="shared" si="6"/>
        <v>193.47619047619048</v>
      </c>
    </row>
    <row r="52" spans="2:14" x14ac:dyDescent="0.25">
      <c r="B52" s="46">
        <v>5</v>
      </c>
      <c r="C52" s="82" t="s">
        <v>105</v>
      </c>
      <c r="D52" s="26" t="s">
        <v>8</v>
      </c>
      <c r="E52" s="3">
        <v>4833</v>
      </c>
      <c r="F52" s="3">
        <v>29</v>
      </c>
      <c r="G52" s="45">
        <f t="shared" si="5"/>
        <v>166.65517241379311</v>
      </c>
      <c r="H52" s="9"/>
      <c r="I52" s="46">
        <v>5</v>
      </c>
      <c r="J52" s="82" t="s">
        <v>53</v>
      </c>
      <c r="K52" s="27" t="s">
        <v>7</v>
      </c>
      <c r="L52" s="3">
        <v>47235</v>
      </c>
      <c r="M52" s="3">
        <v>247</v>
      </c>
      <c r="N52" s="45">
        <f t="shared" si="6"/>
        <v>191.23481781376518</v>
      </c>
    </row>
    <row r="53" spans="2:14" x14ac:dyDescent="0.25">
      <c r="B53" s="46">
        <v>6</v>
      </c>
      <c r="C53" s="82" t="s">
        <v>57</v>
      </c>
      <c r="D53" s="27" t="s">
        <v>7</v>
      </c>
      <c r="E53" s="3">
        <v>776</v>
      </c>
      <c r="F53" s="3">
        <v>5</v>
      </c>
      <c r="G53" s="45">
        <f t="shared" si="5"/>
        <v>155.19999999999999</v>
      </c>
      <c r="H53" s="9"/>
      <c r="I53" s="46">
        <v>6</v>
      </c>
      <c r="J53" s="82" t="s">
        <v>54</v>
      </c>
      <c r="K53" s="26" t="s">
        <v>8</v>
      </c>
      <c r="L53" s="3">
        <v>6828</v>
      </c>
      <c r="M53" s="3">
        <v>36</v>
      </c>
      <c r="N53" s="45">
        <f t="shared" si="6"/>
        <v>189.66666666666666</v>
      </c>
    </row>
    <row r="54" spans="2:14" x14ac:dyDescent="0.25">
      <c r="B54" s="46">
        <v>7</v>
      </c>
      <c r="C54" s="82" t="s">
        <v>124</v>
      </c>
      <c r="D54" s="27" t="s">
        <v>7</v>
      </c>
      <c r="E54" s="3">
        <v>2302</v>
      </c>
      <c r="F54" s="3">
        <v>15</v>
      </c>
      <c r="G54" s="45">
        <f t="shared" si="5"/>
        <v>153.46666666666667</v>
      </c>
      <c r="H54" s="9"/>
      <c r="I54" s="46">
        <v>7</v>
      </c>
      <c r="J54" s="82" t="s">
        <v>52</v>
      </c>
      <c r="K54" s="27" t="s">
        <v>7</v>
      </c>
      <c r="L54" s="3">
        <v>18964</v>
      </c>
      <c r="M54" s="3">
        <v>100</v>
      </c>
      <c r="N54" s="45">
        <f t="shared" si="6"/>
        <v>189.64</v>
      </c>
    </row>
    <row r="55" spans="2:14" x14ac:dyDescent="0.25">
      <c r="B55" s="46">
        <v>8</v>
      </c>
      <c r="C55" s="82" t="s">
        <v>127</v>
      </c>
      <c r="D55" s="34" t="s">
        <v>3</v>
      </c>
      <c r="E55" s="3">
        <v>15531</v>
      </c>
      <c r="F55" s="3">
        <v>102</v>
      </c>
      <c r="G55" s="45">
        <f t="shared" si="5"/>
        <v>152.26470588235293</v>
      </c>
      <c r="H55" s="9"/>
      <c r="I55" s="46">
        <v>8</v>
      </c>
      <c r="J55" s="82" t="s">
        <v>104</v>
      </c>
      <c r="K55" s="26" t="s">
        <v>8</v>
      </c>
      <c r="L55" s="3">
        <v>37135</v>
      </c>
      <c r="M55" s="3">
        <v>196</v>
      </c>
      <c r="N55" s="45">
        <f t="shared" si="6"/>
        <v>189.46428571428572</v>
      </c>
    </row>
    <row r="56" spans="2:14" x14ac:dyDescent="0.25">
      <c r="B56" s="46">
        <v>9</v>
      </c>
      <c r="C56" s="82" t="s">
        <v>55</v>
      </c>
      <c r="D56" s="61" t="s">
        <v>21</v>
      </c>
      <c r="E56" s="3">
        <v>3275</v>
      </c>
      <c r="F56" s="3">
        <v>22</v>
      </c>
      <c r="G56" s="45">
        <f t="shared" si="5"/>
        <v>148.86363636363637</v>
      </c>
      <c r="H56" s="9"/>
      <c r="I56" s="46">
        <v>9</v>
      </c>
      <c r="J56" s="82" t="s">
        <v>129</v>
      </c>
      <c r="K56" s="34" t="s">
        <v>3</v>
      </c>
      <c r="L56" s="3">
        <v>9835</v>
      </c>
      <c r="M56" s="3">
        <v>52</v>
      </c>
      <c r="N56" s="45">
        <f t="shared" si="6"/>
        <v>189.13461538461539</v>
      </c>
    </row>
    <row r="57" spans="2:14" x14ac:dyDescent="0.25">
      <c r="B57" s="21">
        <v>10</v>
      </c>
      <c r="C57" s="82" t="s">
        <v>150</v>
      </c>
      <c r="D57" s="26" t="s">
        <v>8</v>
      </c>
      <c r="E57" s="3">
        <v>2524</v>
      </c>
      <c r="F57" s="3">
        <v>17</v>
      </c>
      <c r="G57" s="45">
        <f t="shared" si="5"/>
        <v>148.47058823529412</v>
      </c>
      <c r="H57" s="9"/>
      <c r="I57" s="21">
        <v>10</v>
      </c>
      <c r="J57" s="82" t="s">
        <v>155</v>
      </c>
      <c r="K57" s="11" t="s">
        <v>0</v>
      </c>
      <c r="L57" s="3">
        <v>8702</v>
      </c>
      <c r="M57" s="3">
        <v>46</v>
      </c>
      <c r="N57" s="44">
        <f t="shared" si="6"/>
        <v>189.17391304347825</v>
      </c>
    </row>
    <row r="58" spans="2:14" x14ac:dyDescent="0.25">
      <c r="B58" s="13"/>
      <c r="C58" s="58"/>
      <c r="D58" s="36"/>
      <c r="E58" s="59"/>
      <c r="F58" s="59"/>
      <c r="G58" s="60"/>
      <c r="H58" s="9"/>
      <c r="I58" s="3"/>
      <c r="J58" s="35"/>
      <c r="K58" s="36"/>
      <c r="L58" s="20"/>
      <c r="M58" s="20"/>
      <c r="N58" s="32"/>
    </row>
    <row r="59" spans="2:14" x14ac:dyDescent="0.25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x14ac:dyDescent="0.25">
      <c r="C60" s="12" t="s">
        <v>101</v>
      </c>
      <c r="D60" s="13" t="s">
        <v>48</v>
      </c>
      <c r="E60" s="12" t="s">
        <v>19</v>
      </c>
      <c r="F60" s="12">
        <v>13</v>
      </c>
      <c r="G60" s="9"/>
      <c r="H60" s="9"/>
      <c r="I60" s="9"/>
      <c r="J60" s="12" t="s">
        <v>101</v>
      </c>
      <c r="K60" s="13" t="s">
        <v>48</v>
      </c>
      <c r="L60" s="12" t="s">
        <v>19</v>
      </c>
      <c r="M60" s="12">
        <v>26</v>
      </c>
      <c r="N60" s="9"/>
    </row>
    <row r="61" spans="2:14" x14ac:dyDescent="0.25">
      <c r="C61" s="41"/>
      <c r="D61" s="41"/>
      <c r="E61" s="41"/>
      <c r="F61" s="41"/>
      <c r="G61" s="9"/>
      <c r="H61" s="9"/>
      <c r="I61" s="9"/>
      <c r="J61" s="41"/>
      <c r="K61" s="41"/>
      <c r="L61" s="41"/>
      <c r="M61" s="41"/>
      <c r="N61" s="9"/>
    </row>
    <row r="62" spans="2:14" x14ac:dyDescent="0.25">
      <c r="B62" s="42">
        <v>1</v>
      </c>
      <c r="C62" s="82" t="s">
        <v>51</v>
      </c>
      <c r="D62" s="26" t="s">
        <v>8</v>
      </c>
      <c r="E62" s="3">
        <v>53522</v>
      </c>
      <c r="F62" s="3">
        <v>296</v>
      </c>
      <c r="G62" s="43">
        <f t="shared" ref="G62:G71" si="7">+E62/F62</f>
        <v>180.81756756756758</v>
      </c>
      <c r="H62" s="9"/>
      <c r="I62" s="42">
        <v>1</v>
      </c>
      <c r="J62" s="82" t="s">
        <v>43</v>
      </c>
      <c r="K62" s="27" t="s">
        <v>7</v>
      </c>
      <c r="L62" s="3">
        <v>30742</v>
      </c>
      <c r="M62" s="3">
        <v>161</v>
      </c>
      <c r="N62" s="43">
        <f t="shared" ref="N62" si="8">+L62/M62</f>
        <v>190.94409937888199</v>
      </c>
    </row>
    <row r="63" spans="2:14" x14ac:dyDescent="0.25">
      <c r="B63" s="46">
        <v>2</v>
      </c>
      <c r="C63" s="82" t="s">
        <v>63</v>
      </c>
      <c r="D63" s="26" t="s">
        <v>8</v>
      </c>
      <c r="E63" s="3">
        <v>35898</v>
      </c>
      <c r="F63" s="3">
        <v>199</v>
      </c>
      <c r="G63" s="45">
        <f t="shared" si="7"/>
        <v>180.39195979899498</v>
      </c>
      <c r="H63" s="9"/>
      <c r="I63" s="46">
        <v>2</v>
      </c>
      <c r="J63" s="82" t="s">
        <v>38</v>
      </c>
      <c r="K63" s="27" t="s">
        <v>7</v>
      </c>
      <c r="L63" s="3">
        <v>3793</v>
      </c>
      <c r="M63" s="3">
        <v>20</v>
      </c>
      <c r="N63" s="45">
        <f t="shared" ref="N63:N71" si="9">+L63/M63</f>
        <v>189.65</v>
      </c>
    </row>
    <row r="64" spans="2:14" x14ac:dyDescent="0.25">
      <c r="B64" s="46">
        <v>3</v>
      </c>
      <c r="C64" s="82" t="s">
        <v>50</v>
      </c>
      <c r="D64" s="26" t="s">
        <v>8</v>
      </c>
      <c r="E64" s="3">
        <v>25839</v>
      </c>
      <c r="F64" s="3">
        <v>160</v>
      </c>
      <c r="G64" s="45">
        <f t="shared" si="7"/>
        <v>161.49375000000001</v>
      </c>
      <c r="H64" s="9"/>
      <c r="I64" s="46">
        <v>3</v>
      </c>
      <c r="J64" s="82" t="s">
        <v>46</v>
      </c>
      <c r="K64" s="27" t="s">
        <v>7</v>
      </c>
      <c r="L64" s="3">
        <v>17960</v>
      </c>
      <c r="M64" s="3">
        <v>95</v>
      </c>
      <c r="N64" s="45">
        <f t="shared" si="9"/>
        <v>189.05263157894737</v>
      </c>
    </row>
    <row r="65" spans="2:14" x14ac:dyDescent="0.25">
      <c r="B65" s="46">
        <v>4</v>
      </c>
      <c r="C65" s="82" t="s">
        <v>133</v>
      </c>
      <c r="D65" s="27" t="s">
        <v>7</v>
      </c>
      <c r="E65" s="3">
        <v>20217</v>
      </c>
      <c r="F65" s="3">
        <v>126</v>
      </c>
      <c r="G65" s="45">
        <f t="shared" si="7"/>
        <v>160.45238095238096</v>
      </c>
      <c r="H65" s="9"/>
      <c r="I65" s="46">
        <v>4</v>
      </c>
      <c r="J65" s="82" t="s">
        <v>140</v>
      </c>
      <c r="K65" s="11" t="s">
        <v>0</v>
      </c>
      <c r="L65" s="3">
        <v>12848</v>
      </c>
      <c r="M65" s="3">
        <v>68</v>
      </c>
      <c r="N65" s="45">
        <f t="shared" si="9"/>
        <v>188.94117647058823</v>
      </c>
    </row>
    <row r="66" spans="2:14" x14ac:dyDescent="0.25">
      <c r="B66" s="46">
        <v>5</v>
      </c>
      <c r="C66" s="82" t="s">
        <v>42</v>
      </c>
      <c r="D66" s="28" t="s">
        <v>1</v>
      </c>
      <c r="E66" s="3">
        <v>6977</v>
      </c>
      <c r="F66" s="3">
        <v>45</v>
      </c>
      <c r="G66" s="45">
        <f t="shared" si="7"/>
        <v>155.04444444444445</v>
      </c>
      <c r="H66" s="9"/>
      <c r="I66" s="46">
        <v>5</v>
      </c>
      <c r="J66" s="82" t="s">
        <v>44</v>
      </c>
      <c r="K66" s="27" t="s">
        <v>7</v>
      </c>
      <c r="L66" s="3">
        <v>14281</v>
      </c>
      <c r="M66" s="3">
        <v>77</v>
      </c>
      <c r="N66" s="45">
        <f t="shared" si="9"/>
        <v>185.46753246753246</v>
      </c>
    </row>
    <row r="67" spans="2:14" x14ac:dyDescent="0.25">
      <c r="B67" s="46">
        <v>6</v>
      </c>
      <c r="C67" s="82" t="s">
        <v>45</v>
      </c>
      <c r="D67" s="27" t="s">
        <v>7</v>
      </c>
      <c r="E67" s="3">
        <v>6602</v>
      </c>
      <c r="F67" s="3">
        <v>44</v>
      </c>
      <c r="G67" s="45">
        <f t="shared" si="7"/>
        <v>150.04545454545453</v>
      </c>
      <c r="H67" s="9"/>
      <c r="I67" s="46">
        <v>6</v>
      </c>
      <c r="J67" s="82" t="s">
        <v>122</v>
      </c>
      <c r="K67" s="27" t="s">
        <v>7</v>
      </c>
      <c r="L67" s="3">
        <v>1289</v>
      </c>
      <c r="M67" s="3">
        <v>7</v>
      </c>
      <c r="N67" s="45">
        <f t="shared" si="9"/>
        <v>184.14285714285714</v>
      </c>
    </row>
    <row r="68" spans="2:14" x14ac:dyDescent="0.25">
      <c r="B68" s="46">
        <v>7</v>
      </c>
      <c r="C68" s="82" t="s">
        <v>111</v>
      </c>
      <c r="D68" s="27" t="s">
        <v>7</v>
      </c>
      <c r="E68" s="3">
        <v>7176</v>
      </c>
      <c r="F68" s="3">
        <v>48</v>
      </c>
      <c r="G68" s="45">
        <f t="shared" si="7"/>
        <v>149.5</v>
      </c>
      <c r="H68" s="9"/>
      <c r="I68" s="46">
        <v>7</v>
      </c>
      <c r="J68" s="82" t="s">
        <v>141</v>
      </c>
      <c r="K68" s="27" t="s">
        <v>7</v>
      </c>
      <c r="L68" s="3">
        <v>29199</v>
      </c>
      <c r="M68" s="3">
        <v>161</v>
      </c>
      <c r="N68" s="45">
        <f t="shared" si="9"/>
        <v>181.36024844720498</v>
      </c>
    </row>
    <row r="69" spans="2:14" x14ac:dyDescent="0.25">
      <c r="B69" s="46">
        <v>8</v>
      </c>
      <c r="C69" s="82" t="s">
        <v>125</v>
      </c>
      <c r="D69" s="34" t="s">
        <v>3</v>
      </c>
      <c r="E69" s="3">
        <v>3971</v>
      </c>
      <c r="F69" s="3">
        <v>27</v>
      </c>
      <c r="G69" s="45">
        <f t="shared" si="7"/>
        <v>147.07407407407408</v>
      </c>
      <c r="H69" s="9"/>
      <c r="I69" s="46">
        <v>8</v>
      </c>
      <c r="J69" s="82" t="s">
        <v>40</v>
      </c>
      <c r="K69" s="27" t="s">
        <v>7</v>
      </c>
      <c r="L69" s="3">
        <v>11315</v>
      </c>
      <c r="M69" s="3">
        <v>64</v>
      </c>
      <c r="N69" s="45">
        <f t="shared" si="9"/>
        <v>176.796875</v>
      </c>
    </row>
    <row r="70" spans="2:14" x14ac:dyDescent="0.25">
      <c r="B70" s="46">
        <v>9</v>
      </c>
      <c r="C70" s="82" t="s">
        <v>41</v>
      </c>
      <c r="D70" s="27" t="s">
        <v>7</v>
      </c>
      <c r="E70" s="3">
        <v>10915</v>
      </c>
      <c r="F70" s="3">
        <v>75</v>
      </c>
      <c r="G70" s="45">
        <f t="shared" si="7"/>
        <v>145.53333333333333</v>
      </c>
      <c r="H70" s="9"/>
      <c r="I70" s="46">
        <v>9</v>
      </c>
      <c r="J70" s="82" t="s">
        <v>117</v>
      </c>
      <c r="K70" s="40" t="s">
        <v>5</v>
      </c>
      <c r="L70" s="3">
        <v>13209</v>
      </c>
      <c r="M70" s="3">
        <v>77</v>
      </c>
      <c r="N70" s="45">
        <f t="shared" si="9"/>
        <v>171.54545454545453</v>
      </c>
    </row>
    <row r="71" spans="2:14" x14ac:dyDescent="0.25">
      <c r="B71" s="21">
        <v>10</v>
      </c>
      <c r="C71" s="82" t="s">
        <v>151</v>
      </c>
      <c r="D71" s="28" t="s">
        <v>1</v>
      </c>
      <c r="E71" s="3">
        <v>7653</v>
      </c>
      <c r="F71" s="3">
        <v>54</v>
      </c>
      <c r="G71" s="45">
        <f t="shared" si="7"/>
        <v>141.72222222222223</v>
      </c>
      <c r="H71" s="9"/>
      <c r="I71" s="21">
        <v>10</v>
      </c>
      <c r="J71" s="82" t="s">
        <v>114</v>
      </c>
      <c r="K71" s="26" t="s">
        <v>8</v>
      </c>
      <c r="L71" s="3">
        <v>9261</v>
      </c>
      <c r="M71" s="3">
        <v>54</v>
      </c>
      <c r="N71" s="44">
        <f t="shared" si="9"/>
        <v>171.5</v>
      </c>
    </row>
    <row r="72" spans="2:14" x14ac:dyDescent="0.25">
      <c r="C72" s="56"/>
      <c r="D72" s="56"/>
      <c r="E72" s="56"/>
      <c r="F72" s="56"/>
      <c r="G72" s="56"/>
      <c r="H72" s="9"/>
      <c r="I72" s="9"/>
      <c r="J72" s="56"/>
      <c r="K72" s="56"/>
      <c r="L72" s="56"/>
      <c r="M72" s="56"/>
      <c r="N72" s="9"/>
    </row>
    <row r="73" spans="2:14" x14ac:dyDescent="0.25">
      <c r="C73" s="12" t="s">
        <v>102</v>
      </c>
      <c r="D73" s="13" t="s">
        <v>35</v>
      </c>
      <c r="E73" s="12" t="s">
        <v>19</v>
      </c>
      <c r="F73" s="12">
        <v>16</v>
      </c>
      <c r="G73" s="9"/>
      <c r="H73" s="9"/>
      <c r="I73" s="9"/>
      <c r="J73" s="12" t="s">
        <v>102</v>
      </c>
      <c r="K73" s="13" t="s">
        <v>35</v>
      </c>
      <c r="L73" s="12" t="s">
        <v>19</v>
      </c>
      <c r="M73" s="12">
        <v>41</v>
      </c>
      <c r="N73" s="9"/>
    </row>
    <row r="74" spans="2:14" x14ac:dyDescent="0.25">
      <c r="C74" s="41"/>
      <c r="D74" s="41"/>
      <c r="E74" s="41"/>
      <c r="F74" s="41"/>
      <c r="G74" s="9"/>
      <c r="H74" s="9"/>
      <c r="I74" s="9"/>
      <c r="J74" s="41"/>
      <c r="K74" s="41"/>
      <c r="L74" s="41"/>
      <c r="M74" s="41"/>
      <c r="N74" s="9"/>
    </row>
    <row r="75" spans="2:14" x14ac:dyDescent="0.25">
      <c r="B75" s="42">
        <v>1</v>
      </c>
      <c r="C75" s="82" t="s">
        <v>37</v>
      </c>
      <c r="D75" s="26" t="s">
        <v>8</v>
      </c>
      <c r="E75" s="3">
        <v>19886</v>
      </c>
      <c r="F75" s="3">
        <v>118</v>
      </c>
      <c r="G75" s="43">
        <f t="shared" ref="G75:G84" si="10">+E75/F75</f>
        <v>168.52542372881356</v>
      </c>
      <c r="H75" s="9"/>
      <c r="I75" s="42">
        <v>1</v>
      </c>
      <c r="J75" s="82" t="s">
        <v>32</v>
      </c>
      <c r="K75" s="27" t="s">
        <v>7</v>
      </c>
      <c r="L75" s="3">
        <v>41433</v>
      </c>
      <c r="M75" s="3">
        <v>214</v>
      </c>
      <c r="N75" s="43">
        <f t="shared" ref="N75:N84" si="11">+L75/M75</f>
        <v>193.61214953271028</v>
      </c>
    </row>
    <row r="76" spans="2:14" x14ac:dyDescent="0.25">
      <c r="B76" s="46">
        <v>2</v>
      </c>
      <c r="C76" s="82" t="s">
        <v>36</v>
      </c>
      <c r="D76" s="26" t="s">
        <v>8</v>
      </c>
      <c r="E76" s="3">
        <v>8704</v>
      </c>
      <c r="F76" s="3">
        <v>53</v>
      </c>
      <c r="G76" s="45">
        <f t="shared" si="10"/>
        <v>164.22641509433961</v>
      </c>
      <c r="H76" s="9"/>
      <c r="I76" s="46">
        <v>2</v>
      </c>
      <c r="J76" s="82" t="s">
        <v>30</v>
      </c>
      <c r="K76" s="28" t="s">
        <v>1</v>
      </c>
      <c r="L76" s="3">
        <v>30850</v>
      </c>
      <c r="M76" s="3">
        <v>160</v>
      </c>
      <c r="N76" s="45">
        <f t="shared" si="11"/>
        <v>192.8125</v>
      </c>
    </row>
    <row r="77" spans="2:14" x14ac:dyDescent="0.25">
      <c r="B77" s="46">
        <v>3</v>
      </c>
      <c r="C77" s="82" t="s">
        <v>49</v>
      </c>
      <c r="D77" s="40" t="s">
        <v>5</v>
      </c>
      <c r="E77" s="3">
        <v>27755</v>
      </c>
      <c r="F77" s="3">
        <v>171</v>
      </c>
      <c r="G77" s="45">
        <f t="shared" si="10"/>
        <v>162.30994152046785</v>
      </c>
      <c r="H77" s="9"/>
      <c r="I77" s="46">
        <v>3</v>
      </c>
      <c r="J77" s="82" t="s">
        <v>31</v>
      </c>
      <c r="K77" s="27" t="s">
        <v>7</v>
      </c>
      <c r="L77" s="3">
        <v>22235</v>
      </c>
      <c r="M77" s="3">
        <v>116</v>
      </c>
      <c r="N77" s="45">
        <f t="shared" si="11"/>
        <v>191.68103448275863</v>
      </c>
    </row>
    <row r="78" spans="2:14" x14ac:dyDescent="0.25">
      <c r="B78" s="46">
        <v>4</v>
      </c>
      <c r="C78" s="82" t="s">
        <v>47</v>
      </c>
      <c r="D78" s="26" t="s">
        <v>8</v>
      </c>
      <c r="E78" s="3">
        <v>8738</v>
      </c>
      <c r="F78" s="3">
        <v>54</v>
      </c>
      <c r="G78" s="45">
        <f t="shared" si="10"/>
        <v>161.81481481481481</v>
      </c>
      <c r="H78" s="9"/>
      <c r="I78" s="46">
        <v>4</v>
      </c>
      <c r="J78" s="82" t="s">
        <v>123</v>
      </c>
      <c r="K78" s="40" t="s">
        <v>5</v>
      </c>
      <c r="L78" s="3">
        <v>26020</v>
      </c>
      <c r="M78" s="3">
        <v>140</v>
      </c>
      <c r="N78" s="45">
        <f t="shared" si="11"/>
        <v>185.85714285714286</v>
      </c>
    </row>
    <row r="79" spans="2:14" x14ac:dyDescent="0.25">
      <c r="B79" s="46">
        <v>5</v>
      </c>
      <c r="C79" s="82" t="s">
        <v>34</v>
      </c>
      <c r="D79" s="26" t="s">
        <v>8</v>
      </c>
      <c r="E79" s="3">
        <v>8210</v>
      </c>
      <c r="F79" s="3">
        <v>53</v>
      </c>
      <c r="G79" s="45">
        <f t="shared" si="10"/>
        <v>154.90566037735849</v>
      </c>
      <c r="H79" s="9"/>
      <c r="I79" s="46">
        <v>5</v>
      </c>
      <c r="J79" s="82" t="s">
        <v>28</v>
      </c>
      <c r="K79" s="26" t="s">
        <v>8</v>
      </c>
      <c r="L79" s="3">
        <v>35830</v>
      </c>
      <c r="M79" s="3">
        <v>194</v>
      </c>
      <c r="N79" s="45">
        <f t="shared" si="11"/>
        <v>184.69072164948454</v>
      </c>
    </row>
    <row r="80" spans="2:14" x14ac:dyDescent="0.25">
      <c r="B80" s="46">
        <v>6</v>
      </c>
      <c r="C80" s="82" t="s">
        <v>33</v>
      </c>
      <c r="D80" s="34" t="s">
        <v>3</v>
      </c>
      <c r="E80" s="3">
        <v>6797</v>
      </c>
      <c r="F80" s="3">
        <v>44</v>
      </c>
      <c r="G80" s="45">
        <f t="shared" si="10"/>
        <v>154.47727272727272</v>
      </c>
      <c r="H80" s="9"/>
      <c r="I80" s="46">
        <v>6</v>
      </c>
      <c r="J80" s="82" t="s">
        <v>39</v>
      </c>
      <c r="K80" s="11" t="s">
        <v>0</v>
      </c>
      <c r="L80" s="3">
        <v>31137</v>
      </c>
      <c r="M80" s="3">
        <v>170</v>
      </c>
      <c r="N80" s="45">
        <f t="shared" si="11"/>
        <v>183.15882352941176</v>
      </c>
    </row>
    <row r="81" spans="2:14" x14ac:dyDescent="0.25">
      <c r="B81" s="46">
        <v>7</v>
      </c>
      <c r="C81" s="82" t="s">
        <v>134</v>
      </c>
      <c r="D81" s="28" t="s">
        <v>1</v>
      </c>
      <c r="E81" s="3">
        <v>10689</v>
      </c>
      <c r="F81" s="3">
        <v>70</v>
      </c>
      <c r="G81" s="45">
        <f t="shared" si="10"/>
        <v>152.69999999999999</v>
      </c>
      <c r="H81" s="9"/>
      <c r="I81" s="46">
        <v>7</v>
      </c>
      <c r="J81" s="82" t="s">
        <v>142</v>
      </c>
      <c r="K81" s="11" t="s">
        <v>0</v>
      </c>
      <c r="L81" s="3">
        <v>22496</v>
      </c>
      <c r="M81" s="3">
        <v>123</v>
      </c>
      <c r="N81" s="45">
        <f t="shared" si="11"/>
        <v>182.89430894308944</v>
      </c>
    </row>
    <row r="82" spans="2:14" x14ac:dyDescent="0.25">
      <c r="B82" s="46">
        <v>8</v>
      </c>
      <c r="C82" s="82" t="s">
        <v>27</v>
      </c>
      <c r="D82" s="40" t="s">
        <v>5</v>
      </c>
      <c r="E82" s="3">
        <v>14744</v>
      </c>
      <c r="F82" s="3">
        <v>103</v>
      </c>
      <c r="G82" s="45">
        <f t="shared" si="10"/>
        <v>143.14563106796118</v>
      </c>
      <c r="H82" s="9"/>
      <c r="I82" s="46">
        <v>8</v>
      </c>
      <c r="J82" s="82" t="s">
        <v>26</v>
      </c>
      <c r="K82" s="27" t="s">
        <v>7</v>
      </c>
      <c r="L82" s="3">
        <v>12513</v>
      </c>
      <c r="M82" s="3">
        <v>69</v>
      </c>
      <c r="N82" s="45">
        <f t="shared" si="11"/>
        <v>181.34782608695653</v>
      </c>
    </row>
    <row r="83" spans="2:14" x14ac:dyDescent="0.25">
      <c r="B83" s="46">
        <v>9</v>
      </c>
      <c r="C83" s="82" t="s">
        <v>29</v>
      </c>
      <c r="D83" s="11" t="s">
        <v>0</v>
      </c>
      <c r="E83" s="3">
        <v>3083</v>
      </c>
      <c r="F83" s="3">
        <v>22</v>
      </c>
      <c r="G83" s="45">
        <f t="shared" si="10"/>
        <v>140.13636363636363</v>
      </c>
      <c r="H83" s="9"/>
      <c r="I83" s="46">
        <v>9</v>
      </c>
      <c r="J83" s="82" t="s">
        <v>119</v>
      </c>
      <c r="K83" s="27" t="s">
        <v>7</v>
      </c>
      <c r="L83" s="3">
        <v>11047</v>
      </c>
      <c r="M83" s="3">
        <v>61</v>
      </c>
      <c r="N83" s="45">
        <f t="shared" si="11"/>
        <v>181.09836065573771</v>
      </c>
    </row>
    <row r="84" spans="2:14" x14ac:dyDescent="0.25">
      <c r="B84" s="21">
        <v>10</v>
      </c>
      <c r="C84" s="82" t="s">
        <v>145</v>
      </c>
      <c r="D84" s="34" t="s">
        <v>3</v>
      </c>
      <c r="E84" s="3">
        <v>2755</v>
      </c>
      <c r="F84" s="3">
        <v>20</v>
      </c>
      <c r="G84" s="45">
        <f t="shared" si="10"/>
        <v>137.75</v>
      </c>
      <c r="H84" s="9"/>
      <c r="I84" s="21">
        <v>10</v>
      </c>
      <c r="J84" s="82" t="s">
        <v>109</v>
      </c>
      <c r="K84" s="26" t="s">
        <v>8</v>
      </c>
      <c r="L84" s="3">
        <v>33121</v>
      </c>
      <c r="M84" s="3">
        <v>184</v>
      </c>
      <c r="N84" s="44">
        <f t="shared" si="11"/>
        <v>180.00543478260869</v>
      </c>
    </row>
    <row r="85" spans="2:14" x14ac:dyDescent="0.25">
      <c r="C85" s="56"/>
      <c r="D85" s="56"/>
      <c r="E85" s="56"/>
      <c r="F85" s="56"/>
      <c r="G85" s="56"/>
      <c r="H85" s="9"/>
      <c r="I85" s="9"/>
      <c r="J85" s="56"/>
      <c r="K85" s="56"/>
      <c r="L85" s="56"/>
      <c r="M85" s="56"/>
      <c r="N85" s="9"/>
    </row>
    <row r="86" spans="2:14" x14ac:dyDescent="0.25">
      <c r="C86" s="12" t="s">
        <v>103</v>
      </c>
      <c r="D86" s="13" t="s">
        <v>20</v>
      </c>
      <c r="E86" s="12" t="s">
        <v>19</v>
      </c>
      <c r="F86" s="12">
        <v>18</v>
      </c>
      <c r="G86" s="9"/>
      <c r="H86" s="9"/>
      <c r="I86" s="9"/>
      <c r="J86" s="12" t="s">
        <v>103</v>
      </c>
      <c r="K86" s="13" t="s">
        <v>20</v>
      </c>
      <c r="L86" s="12" t="s">
        <v>19</v>
      </c>
      <c r="M86" s="12">
        <v>40</v>
      </c>
      <c r="N86" s="9"/>
    </row>
    <row r="87" spans="2:14" x14ac:dyDescent="0.25">
      <c r="C87" s="41"/>
      <c r="D87" s="41"/>
      <c r="E87" s="41"/>
      <c r="F87" s="41"/>
      <c r="G87" s="9"/>
      <c r="H87" s="9"/>
      <c r="I87" s="9"/>
      <c r="J87" s="41"/>
      <c r="K87" s="41"/>
      <c r="L87" s="41"/>
      <c r="M87" s="41"/>
      <c r="N87" s="9"/>
    </row>
    <row r="88" spans="2:14" x14ac:dyDescent="0.25">
      <c r="B88" s="42">
        <v>1</v>
      </c>
      <c r="C88" s="82" t="s">
        <v>25</v>
      </c>
      <c r="D88" s="61" t="s">
        <v>21</v>
      </c>
      <c r="E88" s="3">
        <v>20530</v>
      </c>
      <c r="F88" s="3">
        <v>119</v>
      </c>
      <c r="G88" s="43">
        <f t="shared" ref="G88" si="12">+E88/F88</f>
        <v>172.52100840336135</v>
      </c>
      <c r="H88" s="9"/>
      <c r="I88" s="42">
        <v>1</v>
      </c>
      <c r="J88" s="82" t="s">
        <v>13</v>
      </c>
      <c r="K88" s="34" t="s">
        <v>3</v>
      </c>
      <c r="L88" s="3">
        <v>17433</v>
      </c>
      <c r="M88" s="3">
        <v>93</v>
      </c>
      <c r="N88" s="43">
        <f t="shared" ref="N88:N97" si="13">+L88/M88</f>
        <v>187.45161290322579</v>
      </c>
    </row>
    <row r="89" spans="2:14" x14ac:dyDescent="0.25">
      <c r="B89" s="46">
        <v>2</v>
      </c>
      <c r="C89" s="82" t="s">
        <v>23</v>
      </c>
      <c r="D89" s="61" t="s">
        <v>21</v>
      </c>
      <c r="E89" s="3">
        <v>22821</v>
      </c>
      <c r="F89" s="3">
        <v>139</v>
      </c>
      <c r="G89" s="45">
        <f t="shared" ref="G89:G97" si="14">+E89/F89</f>
        <v>164.17985611510792</v>
      </c>
      <c r="H89" s="9"/>
      <c r="I89" s="46">
        <v>2</v>
      </c>
      <c r="J89" s="82" t="s">
        <v>16</v>
      </c>
      <c r="K89" s="38" t="s">
        <v>15</v>
      </c>
      <c r="L89" s="3">
        <v>21655</v>
      </c>
      <c r="M89" s="3">
        <v>116</v>
      </c>
      <c r="N89" s="45">
        <f t="shared" si="13"/>
        <v>186.68103448275863</v>
      </c>
    </row>
    <row r="90" spans="2:14" x14ac:dyDescent="0.25">
      <c r="B90" s="46">
        <v>3</v>
      </c>
      <c r="C90" s="82" t="s">
        <v>18</v>
      </c>
      <c r="D90" s="27" t="s">
        <v>7</v>
      </c>
      <c r="E90" s="3">
        <v>18880</v>
      </c>
      <c r="F90" s="3">
        <v>124</v>
      </c>
      <c r="G90" s="45">
        <f t="shared" si="14"/>
        <v>152.25806451612902</v>
      </c>
      <c r="H90" s="9"/>
      <c r="I90" s="46">
        <v>3</v>
      </c>
      <c r="J90" s="82" t="s">
        <v>120</v>
      </c>
      <c r="K90" s="26" t="s">
        <v>8</v>
      </c>
      <c r="L90" s="3">
        <v>4017</v>
      </c>
      <c r="M90" s="3">
        <v>22</v>
      </c>
      <c r="N90" s="51">
        <f t="shared" si="13"/>
        <v>182.59090909090909</v>
      </c>
    </row>
    <row r="91" spans="2:14" x14ac:dyDescent="0.25">
      <c r="B91" s="46">
        <v>4</v>
      </c>
      <c r="C91" s="82" t="s">
        <v>22</v>
      </c>
      <c r="D91" s="61" t="s">
        <v>21</v>
      </c>
      <c r="E91" s="3">
        <v>8638</v>
      </c>
      <c r="F91" s="3">
        <v>58</v>
      </c>
      <c r="G91" s="45">
        <f t="shared" si="14"/>
        <v>148.93103448275863</v>
      </c>
      <c r="H91" s="9"/>
      <c r="I91" s="46">
        <v>4</v>
      </c>
      <c r="J91" s="82" t="s">
        <v>12</v>
      </c>
      <c r="K91" s="26" t="s">
        <v>8</v>
      </c>
      <c r="L91" s="3">
        <v>26874</v>
      </c>
      <c r="M91" s="3">
        <v>149</v>
      </c>
      <c r="N91" s="45">
        <f t="shared" si="13"/>
        <v>180.36241610738256</v>
      </c>
    </row>
    <row r="92" spans="2:14" x14ac:dyDescent="0.25">
      <c r="B92" s="46">
        <v>4</v>
      </c>
      <c r="C92" s="82" t="s">
        <v>116</v>
      </c>
      <c r="D92" s="11" t="s">
        <v>0</v>
      </c>
      <c r="E92" s="3">
        <v>3414</v>
      </c>
      <c r="F92" s="3">
        <v>23</v>
      </c>
      <c r="G92" s="45">
        <f t="shared" si="14"/>
        <v>148.43478260869566</v>
      </c>
      <c r="H92" s="9"/>
      <c r="I92" s="46">
        <v>5</v>
      </c>
      <c r="J92" s="82" t="s">
        <v>10</v>
      </c>
      <c r="K92" s="88" t="s">
        <v>147</v>
      </c>
      <c r="L92" s="3">
        <v>7380</v>
      </c>
      <c r="M92" s="3">
        <v>41</v>
      </c>
      <c r="N92" s="45">
        <f t="shared" si="13"/>
        <v>180</v>
      </c>
    </row>
    <row r="93" spans="2:14" x14ac:dyDescent="0.25">
      <c r="B93" s="46">
        <v>6</v>
      </c>
      <c r="C93" s="82" t="s">
        <v>17</v>
      </c>
      <c r="D93" s="26" t="s">
        <v>8</v>
      </c>
      <c r="E93" s="3">
        <v>4045</v>
      </c>
      <c r="F93" s="3">
        <v>28</v>
      </c>
      <c r="G93" s="45">
        <f t="shared" si="14"/>
        <v>144.46428571428572</v>
      </c>
      <c r="H93" s="9"/>
      <c r="I93" s="46">
        <v>6</v>
      </c>
      <c r="J93" s="82" t="s">
        <v>11</v>
      </c>
      <c r="K93" s="11" t="s">
        <v>0</v>
      </c>
      <c r="L93" s="3">
        <v>25086</v>
      </c>
      <c r="M93" s="3">
        <v>140</v>
      </c>
      <c r="N93" s="45">
        <f t="shared" si="13"/>
        <v>179.18571428571428</v>
      </c>
    </row>
    <row r="94" spans="2:14" x14ac:dyDescent="0.25">
      <c r="B94" s="46">
        <v>7</v>
      </c>
      <c r="C94" s="82" t="s">
        <v>14</v>
      </c>
      <c r="D94" s="26" t="s">
        <v>8</v>
      </c>
      <c r="E94" s="3">
        <v>17184</v>
      </c>
      <c r="F94" s="3">
        <v>120</v>
      </c>
      <c r="G94" s="45">
        <f t="shared" si="14"/>
        <v>143.19999999999999</v>
      </c>
      <c r="H94" s="9"/>
      <c r="I94" s="46">
        <v>7</v>
      </c>
      <c r="J94" s="82" t="s">
        <v>24</v>
      </c>
      <c r="K94" s="11" t="s">
        <v>0</v>
      </c>
      <c r="L94" s="3">
        <v>8771</v>
      </c>
      <c r="M94" s="3">
        <v>49</v>
      </c>
      <c r="N94" s="45">
        <f t="shared" si="13"/>
        <v>179</v>
      </c>
    </row>
    <row r="95" spans="2:14" x14ac:dyDescent="0.25">
      <c r="B95" s="46">
        <v>8</v>
      </c>
      <c r="C95" s="82" t="s">
        <v>146</v>
      </c>
      <c r="D95" s="40" t="s">
        <v>5</v>
      </c>
      <c r="E95" s="3">
        <v>13031</v>
      </c>
      <c r="F95" s="3">
        <v>92</v>
      </c>
      <c r="G95" s="45">
        <f t="shared" si="14"/>
        <v>141.64130434782609</v>
      </c>
      <c r="I95" s="46">
        <v>8</v>
      </c>
      <c r="J95" s="82" t="s">
        <v>126</v>
      </c>
      <c r="K95" s="34" t="s">
        <v>3</v>
      </c>
      <c r="L95" s="3">
        <v>14478</v>
      </c>
      <c r="M95" s="3">
        <v>81</v>
      </c>
      <c r="N95" s="45">
        <f t="shared" si="13"/>
        <v>178.74074074074073</v>
      </c>
    </row>
    <row r="96" spans="2:14" x14ac:dyDescent="0.25">
      <c r="B96" s="46">
        <v>9</v>
      </c>
      <c r="C96" s="82" t="s">
        <v>121</v>
      </c>
      <c r="D96" s="11" t="s">
        <v>0</v>
      </c>
      <c r="E96" s="3">
        <v>12414</v>
      </c>
      <c r="F96" s="3">
        <v>89</v>
      </c>
      <c r="G96" s="45">
        <f t="shared" si="14"/>
        <v>139.48314606741573</v>
      </c>
      <c r="I96" s="46">
        <v>9</v>
      </c>
      <c r="J96" s="82" t="s">
        <v>143</v>
      </c>
      <c r="K96" s="61" t="s">
        <v>21</v>
      </c>
      <c r="L96" s="3">
        <v>43591</v>
      </c>
      <c r="M96" s="3">
        <v>245</v>
      </c>
      <c r="N96" s="45">
        <f t="shared" si="13"/>
        <v>177.92244897959185</v>
      </c>
    </row>
    <row r="97" spans="2:14" x14ac:dyDescent="0.25">
      <c r="B97" s="21">
        <v>10</v>
      </c>
      <c r="C97" s="82" t="s">
        <v>112</v>
      </c>
      <c r="D97" s="27" t="s">
        <v>7</v>
      </c>
      <c r="E97" s="3">
        <v>7164</v>
      </c>
      <c r="F97" s="3">
        <v>52</v>
      </c>
      <c r="G97" s="44">
        <f t="shared" si="14"/>
        <v>137.76923076923077</v>
      </c>
      <c r="I97" s="21">
        <v>10</v>
      </c>
      <c r="J97" s="82" t="s">
        <v>118</v>
      </c>
      <c r="K97" s="61" t="s">
        <v>21</v>
      </c>
      <c r="L97" s="3">
        <v>11360</v>
      </c>
      <c r="M97" s="3">
        <v>64</v>
      </c>
      <c r="N97" s="44">
        <f t="shared" si="13"/>
        <v>177.5</v>
      </c>
    </row>
    <row r="98" spans="2:14" x14ac:dyDescent="0.25">
      <c r="C98" s="56"/>
      <c r="D98" s="56"/>
      <c r="E98" s="56"/>
      <c r="F98" s="56"/>
      <c r="G98" s="9"/>
      <c r="J98" s="57"/>
      <c r="K98" s="57"/>
      <c r="L98" s="57"/>
      <c r="M98" s="57"/>
    </row>
    <row r="99" spans="2:14" x14ac:dyDescent="0.25">
      <c r="C99" s="9"/>
      <c r="D99" s="9"/>
      <c r="E99" s="9"/>
      <c r="F99" s="9"/>
      <c r="G99" s="9"/>
    </row>
    <row r="100" spans="2:14" x14ac:dyDescent="0.25">
      <c r="C100" s="9"/>
      <c r="D100" s="9"/>
      <c r="E100" s="9"/>
      <c r="F100" s="9"/>
      <c r="G100" s="9"/>
    </row>
    <row r="101" spans="2:14" x14ac:dyDescent="0.25">
      <c r="D101" s="4"/>
      <c r="G101" s="9"/>
    </row>
    <row r="102" spans="2:14" x14ac:dyDescent="0.25">
      <c r="D102" s="1"/>
    </row>
    <row r="103" spans="2:14" x14ac:dyDescent="0.25">
      <c r="D103" s="1"/>
    </row>
    <row r="104" spans="2:14" x14ac:dyDescent="0.25">
      <c r="D104" s="1"/>
    </row>
    <row r="105" spans="2:14" x14ac:dyDescent="0.25">
      <c r="D105" s="1"/>
    </row>
    <row r="106" spans="2:14" x14ac:dyDescent="0.25">
      <c r="D106" s="1"/>
      <c r="E106" s="4"/>
      <c r="F106" s="1"/>
    </row>
    <row r="107" spans="2:14" x14ac:dyDescent="0.25">
      <c r="C107" s="3"/>
      <c r="D107" s="1"/>
      <c r="E107" s="2"/>
      <c r="F107" s="1"/>
    </row>
  </sheetData>
  <sortState ref="J74:P83">
    <sortCondition descending="1" ref="N74:N83"/>
  </sortState>
  <mergeCells count="9">
    <mergeCell ref="B12:C12"/>
    <mergeCell ref="E7:F7"/>
    <mergeCell ref="E8:F8"/>
    <mergeCell ref="E9:F9"/>
    <mergeCell ref="C1:D1"/>
    <mergeCell ref="E4:F4"/>
    <mergeCell ref="E1:G1"/>
    <mergeCell ref="E5:F5"/>
    <mergeCell ref="E6:F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tops10_bas_nds_Nov18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2017-11-14T14:45:15Z</cp:lastPrinted>
  <dcterms:created xsi:type="dcterms:W3CDTF">2017-10-19T17:35:39Z</dcterms:created>
  <dcterms:modified xsi:type="dcterms:W3CDTF">2018-11-14T11:12:51Z</dcterms:modified>
</cp:coreProperties>
</file>