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0" windowWidth="22515" windowHeight="9795"/>
  </bookViews>
  <sheets>
    <sheet name="tops10_bas_nds_avril18" sheetId="5" r:id="rId1"/>
  </sheets>
  <calcPr calcId="144525"/>
</workbook>
</file>

<file path=xl/calcChain.xml><?xml version="1.0" encoding="utf-8"?>
<calcChain xmlns="http://schemas.openxmlformats.org/spreadsheetml/2006/main">
  <c r="N94" i="5" l="1"/>
  <c r="N87" i="5"/>
  <c r="N96" i="5"/>
  <c r="N93" i="5"/>
  <c r="N95" i="5"/>
  <c r="N91" i="5"/>
  <c r="N92" i="5"/>
  <c r="N90" i="5"/>
  <c r="N89" i="5"/>
  <c r="N88" i="5"/>
  <c r="N83" i="5"/>
  <c r="N80" i="5"/>
  <c r="N82" i="5"/>
  <c r="N81" i="5"/>
  <c r="N79" i="5"/>
  <c r="N78" i="5"/>
  <c r="N77" i="5"/>
  <c r="N76" i="5"/>
  <c r="N74" i="5"/>
  <c r="N75" i="5"/>
  <c r="N68" i="5"/>
  <c r="N70" i="5"/>
  <c r="N69" i="5"/>
  <c r="N67" i="5"/>
  <c r="N66" i="5"/>
  <c r="N65" i="5"/>
  <c r="N64" i="5"/>
  <c r="N63" i="5"/>
  <c r="N62" i="5"/>
  <c r="N61" i="5"/>
  <c r="N56" i="5"/>
  <c r="N55" i="5"/>
  <c r="N52" i="5"/>
  <c r="N54" i="5"/>
  <c r="N53" i="5"/>
  <c r="N51" i="5"/>
  <c r="N50" i="5"/>
  <c r="N49" i="5"/>
  <c r="N48" i="5"/>
  <c r="N47" i="5"/>
  <c r="N9" i="5"/>
  <c r="N22" i="5"/>
  <c r="N21" i="5"/>
  <c r="N20" i="5"/>
  <c r="N19" i="5"/>
  <c r="N18" i="5"/>
  <c r="N43" i="5"/>
  <c r="N42" i="5"/>
  <c r="N41" i="5"/>
  <c r="N40" i="5"/>
  <c r="N39" i="5"/>
  <c r="N34" i="5"/>
  <c r="N35" i="5"/>
  <c r="N33" i="5"/>
  <c r="N32" i="5"/>
  <c r="N31" i="5"/>
  <c r="N29" i="5"/>
  <c r="N30" i="5"/>
  <c r="N28" i="5"/>
  <c r="N27" i="5"/>
  <c r="N26" i="5"/>
  <c r="N14" i="5"/>
  <c r="N13" i="5"/>
  <c r="G96" i="5"/>
  <c r="G95" i="5"/>
  <c r="G94" i="5"/>
  <c r="G93" i="5"/>
  <c r="G92" i="5"/>
  <c r="G91" i="5"/>
  <c r="G90" i="5"/>
  <c r="G89" i="5"/>
  <c r="G88" i="5"/>
  <c r="G87" i="5"/>
  <c r="G83" i="5"/>
  <c r="G81" i="5"/>
  <c r="G82" i="5"/>
  <c r="G80" i="5"/>
  <c r="G78" i="5"/>
  <c r="G79" i="5"/>
  <c r="G77" i="5"/>
  <c r="G76" i="5"/>
  <c r="G75" i="5"/>
  <c r="G74" i="5"/>
  <c r="G70" i="5"/>
  <c r="G69" i="5"/>
  <c r="G67" i="5"/>
  <c r="G66" i="5"/>
  <c r="G65" i="5"/>
  <c r="G64" i="5"/>
  <c r="G63" i="5"/>
  <c r="G62" i="5"/>
  <c r="G61" i="5"/>
  <c r="G54" i="5"/>
  <c r="G52" i="5"/>
  <c r="G55" i="5"/>
  <c r="G53" i="5"/>
  <c r="G51" i="5"/>
  <c r="G50" i="5"/>
  <c r="G49" i="5"/>
  <c r="G48" i="5"/>
  <c r="G56" i="5"/>
  <c r="G47" i="5"/>
  <c r="G23" i="5"/>
  <c r="G22" i="5"/>
  <c r="G39" i="5"/>
  <c r="G43" i="5"/>
  <c r="G42" i="5"/>
  <c r="G41" i="5"/>
  <c r="G40" i="5"/>
  <c r="G31" i="5"/>
  <c r="G33" i="5"/>
  <c r="G34" i="5"/>
  <c r="G35" i="5"/>
  <c r="G32" i="5"/>
  <c r="G16" i="5"/>
</calcChain>
</file>

<file path=xl/sharedStrings.xml><?xml version="1.0" encoding="utf-8"?>
<sst xmlns="http://schemas.openxmlformats.org/spreadsheetml/2006/main" count="302" uniqueCount="158">
  <si>
    <t>non représentés : BC L'AIGLE, LEOPARDS</t>
  </si>
  <si>
    <t>VIKINGS CALVADOS</t>
  </si>
  <si>
    <t>FLERS BOWLING IMPACT</t>
  </si>
  <si>
    <t>PAT.LAÏQUE ARGENTAN</t>
  </si>
  <si>
    <t>EAGLES BOWLING VIRE</t>
  </si>
  <si>
    <t>ECOLE ARGENTAN</t>
  </si>
  <si>
    <t>DRAGON BOWL BAYEUX</t>
  </si>
  <si>
    <t>ECOLE  SAINT LO</t>
  </si>
  <si>
    <t>B. C. CHERBOURG</t>
  </si>
  <si>
    <t>BAD BOYS SAINT-LO</t>
  </si>
  <si>
    <t>HOUY Thierry</t>
  </si>
  <si>
    <t>ECOLE CHERBOURG</t>
  </si>
  <si>
    <t>BOWLING CAEN MONDEVILLE</t>
  </si>
  <si>
    <t>GUILLOUF Patrice</t>
  </si>
  <si>
    <t>CHARBIDES Christian</t>
  </si>
  <si>
    <t>LE BREUT Thierry</t>
  </si>
  <si>
    <t>GADAIS Alain</t>
  </si>
  <si>
    <t>DERAMBURE Bernard</t>
  </si>
  <si>
    <t>VIVIEN Joël</t>
  </si>
  <si>
    <t>LAROQUE Elisabeth</t>
  </si>
  <si>
    <t>ECOLE SAINT LO</t>
  </si>
  <si>
    <t>SIONVILLE Philippe</t>
  </si>
  <si>
    <t>CANTEUX Andrée</t>
  </si>
  <si>
    <t>MESNIL Mauricette</t>
  </si>
  <si>
    <t xml:space="preserve">nombre : </t>
  </si>
  <si>
    <t>VETERANS  3</t>
  </si>
  <si>
    <t>PAT. LAÏQUE ARGENTAN</t>
  </si>
  <si>
    <t>AUGER Madeleine</t>
  </si>
  <si>
    <t>PLOMION Babeth</t>
  </si>
  <si>
    <t>JOSSET Pierre</t>
  </si>
  <si>
    <t>FOUIN Marie-Claude</t>
  </si>
  <si>
    <t>LELIEVRE Dominique</t>
  </si>
  <si>
    <t>BOUVAINE Jacques</t>
  </si>
  <si>
    <t>MALLARD Sylvie</t>
  </si>
  <si>
    <t>LECARPENTIER Denis</t>
  </si>
  <si>
    <t>MOREL Patricia</t>
  </si>
  <si>
    <t>MOISY Catherine</t>
  </si>
  <si>
    <t>RUISSEL Didier</t>
  </si>
  <si>
    <t>COGAN Typhaine</t>
  </si>
  <si>
    <t>REAULT Yannick</t>
  </si>
  <si>
    <t>NOURY Michel</t>
  </si>
  <si>
    <t>GOODEY Verna-Lesley</t>
  </si>
  <si>
    <t>LEMAZURIER Annie</t>
  </si>
  <si>
    <t>VETERANS  2</t>
  </si>
  <si>
    <t>MESNIER Françoise</t>
  </si>
  <si>
    <t>GADAIS Catherine</t>
  </si>
  <si>
    <t>CHARBIDES Isabelle</t>
  </si>
  <si>
    <t>LECONTE Christophe</t>
  </si>
  <si>
    <t>LEFILLATRE Denis</t>
  </si>
  <si>
    <t>NAGA Fabrice</t>
  </si>
  <si>
    <t>DE SMET Christiane</t>
  </si>
  <si>
    <t>LEGUILLIER Patricia</t>
  </si>
  <si>
    <t>LELERRE Daniel</t>
  </si>
  <si>
    <t>RUISSEL Christèle</t>
  </si>
  <si>
    <t>GICQUEL Marc</t>
  </si>
  <si>
    <t>PRUNIER Laure</t>
  </si>
  <si>
    <t>MENNELET Benoit</t>
  </si>
  <si>
    <t>LEPRINCE Christine</t>
  </si>
  <si>
    <t>CALLO Myriam</t>
  </si>
  <si>
    <t>VETERANS 1</t>
  </si>
  <si>
    <t>CORDIER Laurette</t>
  </si>
  <si>
    <t>MARIETTE-GUILLOUF Laure</t>
  </si>
  <si>
    <t>CLAVIER Françoise</t>
  </si>
  <si>
    <t>BONNAVENTURE Philippe</t>
  </si>
  <si>
    <t>GENEST Thomas</t>
  </si>
  <si>
    <t>SAVANCHOMKEO Anousay</t>
  </si>
  <si>
    <t>LE TERRIER Guillaume</t>
  </si>
  <si>
    <t>BOUCRET Romain</t>
  </si>
  <si>
    <t>GADAIS Lucie</t>
  </si>
  <si>
    <t>DELAFOSSE Nicolas</t>
  </si>
  <si>
    <t>THOUROUDE Sandrine</t>
  </si>
  <si>
    <t>LECOMTE Laurent</t>
  </si>
  <si>
    <t>ENGUEHARD Nathalie</t>
  </si>
  <si>
    <t>KAISER Laurent</t>
  </si>
  <si>
    <t>MOREL Anne Gaelle</t>
  </si>
  <si>
    <t>METIVIER Virginie</t>
  </si>
  <si>
    <t>SENIORS</t>
  </si>
  <si>
    <t>MATHURIN Elodie</t>
  </si>
  <si>
    <t>MERCIER Régine</t>
  </si>
  <si>
    <t>LE MOEL Adrian</t>
  </si>
  <si>
    <t>RUISSEL Amandine</t>
  </si>
  <si>
    <t>MAINCENT Thomas</t>
  </si>
  <si>
    <t>ECOLE  ARGENTAN</t>
  </si>
  <si>
    <t>PERRIERE Clément</t>
  </si>
  <si>
    <t>BOURDON Enzo</t>
  </si>
  <si>
    <t>METTE Théophile</t>
  </si>
  <si>
    <t>LECORDIER Lolita</t>
  </si>
  <si>
    <t>JUNIORS</t>
  </si>
  <si>
    <t>DESPRES Amélie</t>
  </si>
  <si>
    <t>BUSNOULT Célia</t>
  </si>
  <si>
    <t>LECOUTOUR Enzo</t>
  </si>
  <si>
    <t>MERCIER Axelle</t>
  </si>
  <si>
    <t>VAUTIER-GAUMIN Maxime</t>
  </si>
  <si>
    <t>SORET Mathéo</t>
  </si>
  <si>
    <t>LE GALL Servane</t>
  </si>
  <si>
    <t>MINIMES</t>
  </si>
  <si>
    <t>MOREAU Anaïs</t>
  </si>
  <si>
    <t>FERT Edgar</t>
  </si>
  <si>
    <t>MOUETTE Amalric</t>
  </si>
  <si>
    <t>KELLER Antonin</t>
  </si>
  <si>
    <t>MOULIN Jimmy</t>
  </si>
  <si>
    <t>GOUREMAN Dylan</t>
  </si>
  <si>
    <t>LEMERAY Matteo</t>
  </si>
  <si>
    <t>CULLERON Noémie</t>
  </si>
  <si>
    <t>NAGA Gaëtan</t>
  </si>
  <si>
    <t>HAMARD Fanny</t>
  </si>
  <si>
    <t>LEBARBIER Léo</t>
  </si>
  <si>
    <t>LEMIERE Laurie</t>
  </si>
  <si>
    <t>MAINCENT Fabien</t>
  </si>
  <si>
    <t>SORET Lou-Ann</t>
  </si>
  <si>
    <t>CADETS</t>
  </si>
  <si>
    <t xml:space="preserve">CADETTES </t>
  </si>
  <si>
    <t>LEBOUC Maxime</t>
  </si>
  <si>
    <t>NAGA Yoann</t>
  </si>
  <si>
    <t>MARGUERY Lou-Nha</t>
  </si>
  <si>
    <t>BENJAMINE</t>
  </si>
  <si>
    <t>CARU Gabin</t>
  </si>
  <si>
    <t>POUSSIN</t>
  </si>
  <si>
    <t>âge  6 - 7 - 8</t>
  </si>
  <si>
    <t>âge  9 - 10 - 11</t>
  </si>
  <si>
    <t>BENJAMINS</t>
  </si>
  <si>
    <t>âge  12 - 13 - 14</t>
  </si>
  <si>
    <t>âge  15 - 16 - 17</t>
  </si>
  <si>
    <t>âge  18 - 19 - 20 - 21</t>
  </si>
  <si>
    <t>âge  22  à  49</t>
  </si>
  <si>
    <t>âge  50  à  57</t>
  </si>
  <si>
    <t>âge  58  à  64</t>
  </si>
  <si>
    <t xml:space="preserve">âge  65  et  + </t>
  </si>
  <si>
    <t>MERCIER Guy</t>
  </si>
  <si>
    <t>VASTEL Justine</t>
  </si>
  <si>
    <t>BOUCRET Guy</t>
  </si>
  <si>
    <t>DERSEL Liliane</t>
  </si>
  <si>
    <t>Les TOPS par catégorie  du  mois de  :</t>
  </si>
  <si>
    <t xml:space="preserve">POUSSIN  </t>
  </si>
  <si>
    <t>les clubs</t>
  </si>
  <si>
    <t>MEUNIER Meagan</t>
  </si>
  <si>
    <t>GANNE Gilles</t>
  </si>
  <si>
    <t>KISTLER Romain</t>
  </si>
  <si>
    <t>CORNANGUER-DEVISE Eulalie</t>
  </si>
  <si>
    <t>POUSSE Véronique</t>
  </si>
  <si>
    <t>MOLLE Claudine</t>
  </si>
  <si>
    <t>LAHAYE Adrien</t>
  </si>
  <si>
    <t>NIOBEY Hubert</t>
  </si>
  <si>
    <t>BRISARD Enora</t>
  </si>
  <si>
    <t>POCINO Odile</t>
  </si>
  <si>
    <t>KORECKI Ladislas</t>
  </si>
  <si>
    <t>RICHART Claude</t>
  </si>
  <si>
    <t>GAUDICHE Tom</t>
  </si>
  <si>
    <t>GRESSELIN Cyrille</t>
  </si>
  <si>
    <t>AVRIL    2018</t>
  </si>
  <si>
    <t>148,40</t>
  </si>
  <si>
    <t>METIVIER Chantal</t>
  </si>
  <si>
    <t>DEGEL Jacqueline</t>
  </si>
  <si>
    <t xml:space="preserve">bases : listing Avril  2018, joueurs avec lignes tournois mais sans limitation de lignes </t>
  </si>
  <si>
    <t>DELAFOSSE Florian</t>
  </si>
  <si>
    <t>CHARRON Dominique</t>
  </si>
  <si>
    <t>PRUNIER Eric</t>
  </si>
  <si>
    <t>TASSET Daniel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</si>
</sst>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sz val="14"/>
      <color theme="1"/>
      <name val="Calibri"/>
      <family val="2"/>
      <scheme val="minor"/>
    </font>
    <font>
      <b/>
      <sz val="9"/>
      <color theme="0"/>
      <name val="Arial"/>
      <family val="2"/>
    </font>
    <font>
      <sz val="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CC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6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/>
    <xf numFmtId="0" fontId="3" fillId="3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/>
    <xf numFmtId="0" fontId="2" fillId="0" borderId="0" xfId="0" applyFont="1"/>
    <xf numFmtId="0" fontId="3" fillId="10" borderId="0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2" xfId="0" applyFont="1" applyBorder="1"/>
    <xf numFmtId="0" fontId="1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3" xfId="0" applyFont="1" applyBorder="1"/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11" borderId="2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49" fontId="2" fillId="0" borderId="0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6" fillId="0" borderId="4" xfId="0" applyFont="1" applyBorder="1"/>
    <xf numFmtId="0" fontId="8" fillId="0" borderId="0" xfId="0" applyFont="1"/>
    <xf numFmtId="0" fontId="0" fillId="0" borderId="0" xfId="0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11" borderId="14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6" fillId="0" borderId="0" xfId="0" applyFont="1" applyFill="1" applyBorder="1"/>
    <xf numFmtId="0" fontId="3" fillId="0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6" fillId="0" borderId="0" xfId="0" applyFont="1" applyBorder="1"/>
    <xf numFmtId="49" fontId="2" fillId="0" borderId="0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0" fontId="0" fillId="0" borderId="7" xfId="0" applyBorder="1"/>
    <xf numFmtId="0" fontId="3" fillId="5" borderId="2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3" fillId="10" borderId="12" xfId="0" applyFont="1" applyFill="1" applyBorder="1" applyAlignment="1">
      <alignment horizontal="center"/>
    </xf>
    <xf numFmtId="0" fontId="6" fillId="0" borderId="7" xfId="0" applyFont="1" applyBorder="1"/>
    <xf numFmtId="0" fontId="3" fillId="10" borderId="13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/>
    </xf>
    <xf numFmtId="0" fontId="4" fillId="9" borderId="13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6" fillId="0" borderId="10" xfId="0" applyFont="1" applyBorder="1"/>
    <xf numFmtId="0" fontId="3" fillId="0" borderId="10" xfId="0" applyFont="1" applyFill="1" applyBorder="1" applyAlignment="1">
      <alignment horizontal="center"/>
    </xf>
    <xf numFmtId="0" fontId="3" fillId="11" borderId="7" xfId="0" applyFont="1" applyFill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9" fillId="8" borderId="2" xfId="0" applyFont="1" applyFill="1" applyBorder="1" applyAlignment="1">
      <alignment horizontal="center"/>
    </xf>
    <xf numFmtId="0" fontId="9" fillId="8" borderId="3" xfId="0" applyFont="1" applyFill="1" applyBorder="1" applyAlignment="1">
      <alignment horizontal="center"/>
    </xf>
    <xf numFmtId="0" fontId="4" fillId="9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9" fillId="8" borderId="13" xfId="0" applyFont="1" applyFill="1" applyBorder="1" applyAlignment="1">
      <alignment horizontal="center"/>
    </xf>
    <xf numFmtId="0" fontId="6" fillId="0" borderId="0" xfId="0" applyFont="1"/>
    <xf numFmtId="0" fontId="3" fillId="2" borderId="13" xfId="0" applyFont="1" applyFill="1" applyBorder="1" applyAlignment="1">
      <alignment horizontal="center"/>
    </xf>
    <xf numFmtId="0" fontId="6" fillId="0" borderId="6" xfId="0" applyFont="1" applyBorder="1"/>
    <xf numFmtId="0" fontId="6" fillId="0" borderId="11" xfId="0" applyFont="1" applyBorder="1"/>
    <xf numFmtId="0" fontId="5" fillId="2" borderId="3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9" fillId="8" borderId="1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7" xfId="0" applyFont="1" applyFill="1" applyBorder="1"/>
    <xf numFmtId="0" fontId="2" fillId="0" borderId="11" xfId="0" applyFont="1" applyBorder="1"/>
    <xf numFmtId="0" fontId="2" fillId="0" borderId="6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10" borderId="14" xfId="0" applyFont="1" applyFill="1" applyBorder="1" applyAlignment="1">
      <alignment horizontal="center"/>
    </xf>
    <xf numFmtId="0" fontId="8" fillId="10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8" fillId="10" borderId="5" xfId="0" applyNumberFormat="1" applyFont="1" applyFill="1" applyBorder="1" applyAlignment="1">
      <alignment horizontal="center"/>
    </xf>
    <xf numFmtId="49" fontId="8" fillId="10" borderId="15" xfId="0" applyNumberFormat="1" applyFont="1" applyFill="1" applyBorder="1" applyAlignment="1">
      <alignment horizontal="center"/>
    </xf>
    <xf numFmtId="0" fontId="3" fillId="11" borderId="0" xfId="0" applyFont="1" applyFill="1" applyBorder="1" applyAlignment="1">
      <alignment horizontal="center"/>
    </xf>
    <xf numFmtId="0" fontId="9" fillId="8" borderId="0" xfId="0" applyFont="1" applyFill="1" applyBorder="1" applyAlignment="1">
      <alignment horizontal="center"/>
    </xf>
    <xf numFmtId="0" fontId="10" fillId="0" borderId="0" xfId="0" applyFont="1" applyBorder="1"/>
    <xf numFmtId="49" fontId="2" fillId="0" borderId="13" xfId="0" applyNumberFormat="1" applyFont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3" fillId="10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6"/>
  <sheetViews>
    <sheetView tabSelected="1" workbookViewId="0">
      <selection activeCell="D27" sqref="D27"/>
    </sheetView>
  </sheetViews>
  <sheetFormatPr baseColWidth="10" defaultRowHeight="15" x14ac:dyDescent="0.25"/>
  <cols>
    <col min="1" max="1" width="1.7109375" customWidth="1"/>
    <col min="2" max="2" width="4.140625" customWidth="1"/>
    <col min="3" max="3" width="22.7109375" customWidth="1"/>
    <col min="4" max="4" width="26.7109375" customWidth="1"/>
    <col min="6" max="6" width="8.28515625" customWidth="1"/>
    <col min="7" max="7" width="10" customWidth="1"/>
    <col min="8" max="8" width="3.28515625" customWidth="1"/>
    <col min="9" max="9" width="4" customWidth="1"/>
    <col min="10" max="10" width="21" customWidth="1"/>
    <col min="11" max="11" width="25" customWidth="1"/>
    <col min="12" max="12" width="10.7109375" customWidth="1"/>
    <col min="13" max="13" width="8" customWidth="1"/>
    <col min="14" max="14" width="10.5703125" customWidth="1"/>
  </cols>
  <sheetData>
    <row r="1" spans="2:14" ht="18.75" x14ac:dyDescent="0.3">
      <c r="C1" s="99" t="s">
        <v>132</v>
      </c>
      <c r="D1" s="100"/>
      <c r="E1" s="102" t="s">
        <v>149</v>
      </c>
      <c r="F1" s="102"/>
      <c r="G1" s="103"/>
    </row>
    <row r="2" spans="2:14" ht="18.75" x14ac:dyDescent="0.3">
      <c r="C2" s="35"/>
    </row>
    <row r="3" spans="2:14" x14ac:dyDescent="0.25">
      <c r="C3" t="s">
        <v>153</v>
      </c>
    </row>
    <row r="4" spans="2:14" x14ac:dyDescent="0.25">
      <c r="C4" s="36" t="s">
        <v>134</v>
      </c>
      <c r="E4" s="101" t="s">
        <v>134</v>
      </c>
      <c r="F4" s="101"/>
    </row>
    <row r="5" spans="2:14" x14ac:dyDescent="0.25">
      <c r="C5" s="13" t="s">
        <v>9</v>
      </c>
      <c r="E5" s="104" t="s">
        <v>11</v>
      </c>
      <c r="F5" s="104"/>
      <c r="H5" s="12"/>
    </row>
    <row r="6" spans="2:14" x14ac:dyDescent="0.25">
      <c r="C6" s="9" t="s">
        <v>8</v>
      </c>
      <c r="E6" s="105" t="s">
        <v>7</v>
      </c>
      <c r="F6" s="105"/>
      <c r="H6" s="12"/>
    </row>
    <row r="7" spans="2:14" x14ac:dyDescent="0.25">
      <c r="C7" s="8" t="s">
        <v>6</v>
      </c>
      <c r="E7" s="96" t="s">
        <v>5</v>
      </c>
      <c r="F7" s="96"/>
      <c r="H7" s="12"/>
      <c r="I7" s="12"/>
      <c r="J7" s="21" t="s">
        <v>118</v>
      </c>
      <c r="K7" s="21" t="s">
        <v>133</v>
      </c>
      <c r="L7" s="21" t="s">
        <v>24</v>
      </c>
      <c r="M7" s="21">
        <v>1</v>
      </c>
      <c r="N7" s="12"/>
    </row>
    <row r="8" spans="2:14" x14ac:dyDescent="0.25">
      <c r="C8" s="7" t="s">
        <v>4</v>
      </c>
      <c r="E8" s="97" t="s">
        <v>3</v>
      </c>
      <c r="F8" s="97"/>
      <c r="H8" s="12"/>
      <c r="I8" s="12"/>
      <c r="J8" s="12"/>
      <c r="K8" s="12"/>
      <c r="L8" s="12"/>
      <c r="M8" s="12"/>
      <c r="N8" s="12"/>
    </row>
    <row r="9" spans="2:14" x14ac:dyDescent="0.25">
      <c r="C9" s="6" t="s">
        <v>2</v>
      </c>
      <c r="E9" s="98" t="s">
        <v>1</v>
      </c>
      <c r="F9" s="98"/>
      <c r="H9" s="12"/>
      <c r="I9" s="33">
        <v>1</v>
      </c>
      <c r="J9" s="34" t="s">
        <v>116</v>
      </c>
      <c r="K9" s="40" t="s">
        <v>4</v>
      </c>
      <c r="L9" s="43">
        <v>2058</v>
      </c>
      <c r="M9" s="41">
        <v>26</v>
      </c>
      <c r="N9" s="52">
        <f>+L9/M9</f>
        <v>79.15384615384616</v>
      </c>
    </row>
    <row r="10" spans="2:14" x14ac:dyDescent="0.25">
      <c r="C10" s="5" t="s">
        <v>0</v>
      </c>
      <c r="D10" s="21"/>
      <c r="E10" s="21"/>
      <c r="F10" s="21"/>
      <c r="G10" s="12"/>
      <c r="H10" s="12"/>
      <c r="I10" s="12"/>
      <c r="J10" s="12"/>
      <c r="K10" s="12"/>
      <c r="L10" s="12"/>
      <c r="M10" s="12"/>
      <c r="N10" s="12"/>
    </row>
    <row r="11" spans="2:14" x14ac:dyDescent="0.25">
      <c r="C11" s="12"/>
      <c r="D11" s="21" t="s">
        <v>117</v>
      </c>
      <c r="E11" s="21" t="s">
        <v>24</v>
      </c>
      <c r="F11" s="21">
        <v>0</v>
      </c>
      <c r="G11" s="12"/>
      <c r="H11" s="12"/>
      <c r="I11" s="12"/>
      <c r="J11" s="21" t="s">
        <v>119</v>
      </c>
      <c r="K11" s="21" t="s">
        <v>120</v>
      </c>
      <c r="L11" s="21" t="s">
        <v>24</v>
      </c>
      <c r="M11" s="21">
        <v>2</v>
      </c>
      <c r="N11" s="12"/>
    </row>
    <row r="12" spans="2:14" x14ac:dyDescent="0.25">
      <c r="B12" s="33">
        <v>1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2:14" x14ac:dyDescent="0.25">
      <c r="C13" s="12"/>
      <c r="D13" s="12"/>
      <c r="E13" s="12"/>
      <c r="F13" s="12"/>
      <c r="G13" s="12"/>
      <c r="H13" s="12"/>
      <c r="I13" s="19">
        <v>1</v>
      </c>
      <c r="J13" s="20" t="s">
        <v>113</v>
      </c>
      <c r="K13" s="31" t="s">
        <v>11</v>
      </c>
      <c r="L13" s="89">
        <v>4174</v>
      </c>
      <c r="M13" s="37">
        <v>36</v>
      </c>
      <c r="N13" s="90">
        <f>+L13/M13</f>
        <v>115.94444444444444</v>
      </c>
    </row>
    <row r="14" spans="2:14" x14ac:dyDescent="0.25">
      <c r="C14" s="21" t="s">
        <v>119</v>
      </c>
      <c r="D14" s="21" t="s">
        <v>115</v>
      </c>
      <c r="E14" s="21" t="s">
        <v>24</v>
      </c>
      <c r="F14" s="21">
        <v>1</v>
      </c>
      <c r="G14" s="12"/>
      <c r="H14" s="12"/>
      <c r="I14" s="10">
        <v>2</v>
      </c>
      <c r="J14" s="11" t="s">
        <v>112</v>
      </c>
      <c r="K14" s="25" t="s">
        <v>4</v>
      </c>
      <c r="L14" s="38">
        <v>4422</v>
      </c>
      <c r="M14" s="39">
        <v>42</v>
      </c>
      <c r="N14" s="91">
        <f t="shared" ref="N14" si="0">+L14/M14</f>
        <v>105.28571428571429</v>
      </c>
    </row>
    <row r="15" spans="2:14" x14ac:dyDescent="0.25"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2:14" x14ac:dyDescent="0.25">
      <c r="C16" s="34" t="s">
        <v>114</v>
      </c>
      <c r="D16" s="42" t="s">
        <v>11</v>
      </c>
      <c r="E16" s="43">
        <v>2894</v>
      </c>
      <c r="F16" s="41">
        <v>36</v>
      </c>
      <c r="G16" s="52">
        <f>+E16/F16</f>
        <v>80.388888888888886</v>
      </c>
      <c r="H16" s="12"/>
      <c r="I16" s="12"/>
      <c r="J16" s="21" t="s">
        <v>121</v>
      </c>
      <c r="K16" s="22" t="s">
        <v>95</v>
      </c>
      <c r="L16" s="21" t="s">
        <v>24</v>
      </c>
      <c r="M16" s="21">
        <v>9</v>
      </c>
      <c r="N16" s="12"/>
    </row>
    <row r="17" spans="2:17" x14ac:dyDescent="0.25"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2:17" x14ac:dyDescent="0.25">
      <c r="C18" s="12"/>
      <c r="D18" s="12"/>
      <c r="E18" s="12"/>
      <c r="F18" s="12"/>
      <c r="G18" s="12"/>
      <c r="H18" s="12"/>
      <c r="I18" s="19">
        <v>1</v>
      </c>
      <c r="J18" s="81" t="s">
        <v>93</v>
      </c>
      <c r="K18" s="28" t="s">
        <v>2</v>
      </c>
      <c r="L18" s="89">
        <v>29720</v>
      </c>
      <c r="M18" s="37">
        <v>178</v>
      </c>
      <c r="N18" s="90">
        <f>+L18/M18</f>
        <v>166.96629213483146</v>
      </c>
    </row>
    <row r="19" spans="2:17" x14ac:dyDescent="0.25">
      <c r="G19" s="12"/>
      <c r="H19" s="12"/>
      <c r="I19" s="14">
        <v>2</v>
      </c>
      <c r="J19" s="79" t="s">
        <v>92</v>
      </c>
      <c r="K19" s="46" t="s">
        <v>2</v>
      </c>
      <c r="L19" s="93">
        <v>5632</v>
      </c>
      <c r="M19" s="3">
        <v>41</v>
      </c>
      <c r="N19" s="92">
        <f>+L19/M19</f>
        <v>137.36585365853659</v>
      </c>
      <c r="P19" s="106"/>
      <c r="Q19" s="106"/>
    </row>
    <row r="20" spans="2:17" x14ac:dyDescent="0.25">
      <c r="C20" s="21" t="s">
        <v>121</v>
      </c>
      <c r="D20" s="22" t="s">
        <v>95</v>
      </c>
      <c r="E20" s="21" t="s">
        <v>24</v>
      </c>
      <c r="F20" s="21">
        <v>2</v>
      </c>
      <c r="G20" s="12"/>
      <c r="H20" s="12"/>
      <c r="I20" s="14">
        <v>3</v>
      </c>
      <c r="J20" s="79" t="s">
        <v>141</v>
      </c>
      <c r="K20" s="17" t="s">
        <v>1</v>
      </c>
      <c r="L20" s="93">
        <v>2333</v>
      </c>
      <c r="M20" s="3">
        <v>18</v>
      </c>
      <c r="N20" s="92">
        <f>+L20/M20</f>
        <v>129.61111111111111</v>
      </c>
      <c r="P20" s="106"/>
      <c r="Q20" s="106"/>
    </row>
    <row r="21" spans="2:17" x14ac:dyDescent="0.25">
      <c r="H21" s="12"/>
      <c r="I21" s="14">
        <v>4</v>
      </c>
      <c r="J21" s="79" t="s">
        <v>90</v>
      </c>
      <c r="K21" s="29" t="s">
        <v>11</v>
      </c>
      <c r="L21" s="93">
        <v>2086</v>
      </c>
      <c r="M21" s="3">
        <v>18</v>
      </c>
      <c r="N21" s="92">
        <f>+L21/M21</f>
        <v>115.88888888888889</v>
      </c>
      <c r="P21" s="106"/>
      <c r="Q21" s="106"/>
    </row>
    <row r="22" spans="2:17" x14ac:dyDescent="0.25">
      <c r="B22" s="19">
        <v>1</v>
      </c>
      <c r="C22" s="20" t="s">
        <v>96</v>
      </c>
      <c r="D22" s="31" t="s">
        <v>11</v>
      </c>
      <c r="E22" s="89">
        <v>3684</v>
      </c>
      <c r="F22" s="37">
        <v>32</v>
      </c>
      <c r="G22" s="90">
        <f>+E22/F22</f>
        <v>115.125</v>
      </c>
      <c r="H22" s="12"/>
      <c r="I22" s="10">
        <v>5</v>
      </c>
      <c r="J22" s="82" t="s">
        <v>137</v>
      </c>
      <c r="K22" s="25" t="s">
        <v>4</v>
      </c>
      <c r="L22" s="38">
        <v>2628</v>
      </c>
      <c r="M22" s="39">
        <v>24</v>
      </c>
      <c r="N22" s="91">
        <f>+L22/M22</f>
        <v>109.5</v>
      </c>
      <c r="P22" s="106"/>
      <c r="Q22" s="106"/>
    </row>
    <row r="23" spans="2:17" x14ac:dyDescent="0.25">
      <c r="B23" s="10">
        <v>2</v>
      </c>
      <c r="C23" s="11" t="s">
        <v>94</v>
      </c>
      <c r="D23" s="70" t="s">
        <v>11</v>
      </c>
      <c r="E23" s="38">
        <v>2981</v>
      </c>
      <c r="F23" s="39">
        <v>36</v>
      </c>
      <c r="G23" s="91">
        <f t="shared" ref="G23" si="1">+E23/F23</f>
        <v>82.805555555555557</v>
      </c>
      <c r="H23" s="12"/>
      <c r="I23" s="37"/>
      <c r="J23" s="68"/>
      <c r="K23" s="69"/>
      <c r="L23" s="3"/>
      <c r="M23" s="3"/>
      <c r="N23" s="71"/>
      <c r="P23" s="106"/>
      <c r="Q23" s="106"/>
    </row>
    <row r="24" spans="2:17" x14ac:dyDescent="0.25">
      <c r="H24" s="12"/>
      <c r="I24" s="3"/>
      <c r="J24" s="21" t="s">
        <v>122</v>
      </c>
      <c r="K24" s="21" t="s">
        <v>110</v>
      </c>
      <c r="L24" s="21" t="s">
        <v>24</v>
      </c>
      <c r="M24" s="21">
        <v>12</v>
      </c>
      <c r="N24" s="51"/>
    </row>
    <row r="25" spans="2:17" x14ac:dyDescent="0.25">
      <c r="C25" s="4"/>
      <c r="D25" s="4"/>
      <c r="E25" s="4"/>
      <c r="F25" s="4"/>
      <c r="G25" s="32"/>
      <c r="H25" s="12"/>
      <c r="I25" s="3"/>
      <c r="N25" s="51"/>
    </row>
    <row r="26" spans="2:17" x14ac:dyDescent="0.25">
      <c r="C26" s="4"/>
      <c r="D26" s="4"/>
      <c r="E26" s="4"/>
      <c r="F26" s="4"/>
      <c r="G26" s="32"/>
      <c r="H26" s="12"/>
      <c r="I26" s="19">
        <v>1</v>
      </c>
      <c r="J26" s="81" t="s">
        <v>108</v>
      </c>
      <c r="K26" s="75" t="s">
        <v>20</v>
      </c>
      <c r="L26" s="89">
        <v>22739</v>
      </c>
      <c r="M26" s="37">
        <v>135</v>
      </c>
      <c r="N26" s="90">
        <f>+L26/M26</f>
        <v>168.43703703703704</v>
      </c>
    </row>
    <row r="27" spans="2:17" x14ac:dyDescent="0.25">
      <c r="D27" s="4"/>
      <c r="E27" s="4"/>
      <c r="F27" s="4"/>
      <c r="G27" s="32"/>
      <c r="H27" s="12"/>
      <c r="I27" s="14">
        <v>2</v>
      </c>
      <c r="J27" s="79" t="s">
        <v>104</v>
      </c>
      <c r="K27" s="29" t="s">
        <v>11</v>
      </c>
      <c r="L27" s="93">
        <v>12256</v>
      </c>
      <c r="M27" s="3">
        <v>82</v>
      </c>
      <c r="N27" s="92">
        <f>+L27/M27</f>
        <v>149.46341463414635</v>
      </c>
    </row>
    <row r="28" spans="2:17" x14ac:dyDescent="0.25">
      <c r="C28" s="4"/>
      <c r="D28" s="4"/>
      <c r="E28" s="4"/>
      <c r="F28" s="4"/>
      <c r="G28" s="32"/>
      <c r="H28" s="12"/>
      <c r="I28" s="14">
        <v>3</v>
      </c>
      <c r="J28" s="79" t="s">
        <v>106</v>
      </c>
      <c r="K28" s="73" t="s">
        <v>82</v>
      </c>
      <c r="L28" s="93">
        <v>6544</v>
      </c>
      <c r="M28" s="3">
        <v>45</v>
      </c>
      <c r="N28" s="92">
        <f>+L28/M28</f>
        <v>145.42222222222222</v>
      </c>
    </row>
    <row r="29" spans="2:17" x14ac:dyDescent="0.25">
      <c r="C29" s="21" t="s">
        <v>122</v>
      </c>
      <c r="D29" s="21" t="s">
        <v>111</v>
      </c>
      <c r="E29" s="21" t="s">
        <v>24</v>
      </c>
      <c r="F29" s="21">
        <v>5</v>
      </c>
      <c r="G29" s="12"/>
      <c r="H29" s="12"/>
      <c r="I29" s="14">
        <v>4</v>
      </c>
      <c r="J29" s="79" t="s">
        <v>101</v>
      </c>
      <c r="K29" s="29" t="s">
        <v>11</v>
      </c>
      <c r="L29" s="93">
        <v>6157</v>
      </c>
      <c r="M29" s="3">
        <v>44</v>
      </c>
      <c r="N29" s="92">
        <f>+L29/M29</f>
        <v>139.93181818181819</v>
      </c>
    </row>
    <row r="30" spans="2:17" x14ac:dyDescent="0.25">
      <c r="G30" s="88"/>
      <c r="H30" s="12"/>
      <c r="I30" s="14">
        <v>5</v>
      </c>
      <c r="J30" s="79" t="s">
        <v>102</v>
      </c>
      <c r="K30" s="74" t="s">
        <v>20</v>
      </c>
      <c r="L30" s="93">
        <v>5212</v>
      </c>
      <c r="M30" s="3">
        <v>38</v>
      </c>
      <c r="N30" s="92">
        <f>+L30/M30</f>
        <v>137.15789473684211</v>
      </c>
    </row>
    <row r="31" spans="2:17" x14ac:dyDescent="0.25">
      <c r="B31" s="19">
        <v>1</v>
      </c>
      <c r="C31" s="20" t="s">
        <v>109</v>
      </c>
      <c r="D31" s="28" t="s">
        <v>2</v>
      </c>
      <c r="E31" s="89">
        <v>31576</v>
      </c>
      <c r="F31" s="37">
        <v>183</v>
      </c>
      <c r="G31" s="92">
        <f>+E31/F31</f>
        <v>172.54644808743168</v>
      </c>
      <c r="H31" s="12"/>
      <c r="I31" s="14">
        <v>6</v>
      </c>
      <c r="J31" s="79" t="s">
        <v>100</v>
      </c>
      <c r="K31" s="54" t="s">
        <v>4</v>
      </c>
      <c r="L31" s="93">
        <v>5894</v>
      </c>
      <c r="M31" s="3">
        <v>45</v>
      </c>
      <c r="N31" s="92">
        <f>+L31/M31</f>
        <v>130.97777777777779</v>
      </c>
    </row>
    <row r="32" spans="2:17" x14ac:dyDescent="0.25">
      <c r="B32" s="14">
        <v>2</v>
      </c>
      <c r="C32" s="15" t="s">
        <v>107</v>
      </c>
      <c r="D32" s="29" t="s">
        <v>11</v>
      </c>
      <c r="E32" s="93">
        <v>10883</v>
      </c>
      <c r="F32" s="3">
        <v>67</v>
      </c>
      <c r="G32" s="92">
        <f>+E32/F32</f>
        <v>162.43283582089552</v>
      </c>
      <c r="H32" s="12"/>
      <c r="I32" s="14">
        <v>7</v>
      </c>
      <c r="J32" s="79" t="s">
        <v>99</v>
      </c>
      <c r="K32" s="29" t="s">
        <v>11</v>
      </c>
      <c r="L32" s="93">
        <v>5894</v>
      </c>
      <c r="M32" s="3">
        <v>45</v>
      </c>
      <c r="N32" s="92">
        <f>+L32/M32</f>
        <v>130.97777777777779</v>
      </c>
    </row>
    <row r="33" spans="2:14" x14ac:dyDescent="0.25">
      <c r="B33" s="14">
        <v>3</v>
      </c>
      <c r="C33" s="15" t="s">
        <v>105</v>
      </c>
      <c r="D33" s="6" t="s">
        <v>2</v>
      </c>
      <c r="E33" s="93">
        <v>14270</v>
      </c>
      <c r="F33" s="3">
        <v>93</v>
      </c>
      <c r="G33" s="92">
        <f t="shared" ref="G33:G35" si="2">+E33/F33</f>
        <v>153.44086021505376</v>
      </c>
      <c r="H33" s="12"/>
      <c r="I33" s="14">
        <v>8</v>
      </c>
      <c r="J33" s="79" t="s">
        <v>98</v>
      </c>
      <c r="K33" s="29" t="s">
        <v>11</v>
      </c>
      <c r="L33" s="93">
        <v>3579</v>
      </c>
      <c r="M33" s="3">
        <v>30</v>
      </c>
      <c r="N33" s="92">
        <f>+L33/M33</f>
        <v>119.3</v>
      </c>
    </row>
    <row r="34" spans="2:14" x14ac:dyDescent="0.25">
      <c r="B34" s="14">
        <v>4</v>
      </c>
      <c r="C34" s="15" t="s">
        <v>103</v>
      </c>
      <c r="D34" s="74" t="s">
        <v>20</v>
      </c>
      <c r="E34" s="93">
        <v>6736</v>
      </c>
      <c r="F34" s="3">
        <v>51</v>
      </c>
      <c r="G34" s="92">
        <f t="shared" si="2"/>
        <v>132.07843137254903</v>
      </c>
      <c r="H34" s="12"/>
      <c r="I34" s="14">
        <v>9</v>
      </c>
      <c r="J34" s="15" t="s">
        <v>97</v>
      </c>
      <c r="K34" s="73" t="s">
        <v>82</v>
      </c>
      <c r="L34" s="93">
        <v>3292</v>
      </c>
      <c r="M34" s="3">
        <v>30</v>
      </c>
      <c r="N34" s="92">
        <f>+L34/M34</f>
        <v>109.73333333333333</v>
      </c>
    </row>
    <row r="35" spans="2:14" x14ac:dyDescent="0.25">
      <c r="B35" s="86">
        <v>5</v>
      </c>
      <c r="C35" s="87" t="s">
        <v>143</v>
      </c>
      <c r="D35" s="26" t="s">
        <v>2</v>
      </c>
      <c r="E35" s="38">
        <v>1478</v>
      </c>
      <c r="F35" s="39">
        <v>12</v>
      </c>
      <c r="G35" s="91">
        <f t="shared" si="2"/>
        <v>123.16666666666667</v>
      </c>
      <c r="H35" s="12"/>
      <c r="I35" s="10">
        <v>10</v>
      </c>
      <c r="J35" s="58" t="s">
        <v>147</v>
      </c>
      <c r="K35" s="30" t="s">
        <v>11</v>
      </c>
      <c r="L35" s="38">
        <v>1970</v>
      </c>
      <c r="M35" s="39">
        <v>18</v>
      </c>
      <c r="N35" s="91">
        <f>+L35/M35</f>
        <v>109.44444444444444</v>
      </c>
    </row>
    <row r="36" spans="2:14" x14ac:dyDescent="0.25"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2:14" x14ac:dyDescent="0.25">
      <c r="B37" s="3"/>
      <c r="C37" s="21" t="s">
        <v>123</v>
      </c>
      <c r="D37" s="22" t="s">
        <v>87</v>
      </c>
      <c r="E37" s="21" t="s">
        <v>24</v>
      </c>
      <c r="F37" s="21">
        <v>5</v>
      </c>
      <c r="G37" s="3"/>
      <c r="H37" s="12"/>
      <c r="I37" s="12"/>
      <c r="J37" s="21" t="s">
        <v>123</v>
      </c>
      <c r="K37" s="22" t="s">
        <v>87</v>
      </c>
      <c r="L37" s="21" t="s">
        <v>24</v>
      </c>
      <c r="M37" s="21">
        <v>12</v>
      </c>
      <c r="N37" s="12"/>
    </row>
    <row r="38" spans="2:14" x14ac:dyDescent="0.25">
      <c r="B38" s="3"/>
      <c r="C38" s="50"/>
      <c r="D38" s="48"/>
      <c r="E38" s="3"/>
      <c r="F38" s="3"/>
      <c r="G38" s="3"/>
      <c r="H38" s="12"/>
      <c r="I38" s="12"/>
      <c r="J38" s="12"/>
      <c r="K38" s="12"/>
      <c r="L38" s="12"/>
      <c r="M38" s="12"/>
      <c r="N38" s="12"/>
    </row>
    <row r="39" spans="2:14" x14ac:dyDescent="0.25">
      <c r="B39" s="19">
        <v>1</v>
      </c>
      <c r="C39" s="20" t="s">
        <v>91</v>
      </c>
      <c r="D39" s="27" t="s">
        <v>9</v>
      </c>
      <c r="E39" s="89">
        <v>22520</v>
      </c>
      <c r="F39" s="37">
        <v>135</v>
      </c>
      <c r="G39" s="90">
        <f>+E39/F39</f>
        <v>166.81481481481481</v>
      </c>
      <c r="H39" s="12"/>
      <c r="I39" s="19">
        <v>1</v>
      </c>
      <c r="J39" s="20" t="s">
        <v>85</v>
      </c>
      <c r="K39" s="76" t="s">
        <v>8</v>
      </c>
      <c r="L39" s="89">
        <v>62291</v>
      </c>
      <c r="M39" s="37">
        <v>312</v>
      </c>
      <c r="N39" s="90">
        <f>+L39/M39</f>
        <v>199.65064102564102</v>
      </c>
    </row>
    <row r="40" spans="2:14" x14ac:dyDescent="0.25">
      <c r="B40" s="14">
        <v>2</v>
      </c>
      <c r="C40" s="15" t="s">
        <v>89</v>
      </c>
      <c r="D40" s="54" t="s">
        <v>4</v>
      </c>
      <c r="E40" s="93">
        <v>21315</v>
      </c>
      <c r="F40" s="3">
        <v>131</v>
      </c>
      <c r="G40" s="92">
        <f t="shared" ref="G40:G43" si="3">+E40/F40</f>
        <v>162.70992366412213</v>
      </c>
      <c r="H40" s="12"/>
      <c r="I40" s="14">
        <v>2</v>
      </c>
      <c r="J40" s="15" t="s">
        <v>84</v>
      </c>
      <c r="K40" s="62" t="s">
        <v>2</v>
      </c>
      <c r="L40" s="93">
        <v>31138</v>
      </c>
      <c r="M40" s="3">
        <v>159</v>
      </c>
      <c r="N40" s="92">
        <f t="shared" ref="N40:N43" si="4">+L40/M40</f>
        <v>195.83647798742138</v>
      </c>
    </row>
    <row r="41" spans="2:14" x14ac:dyDescent="0.25">
      <c r="B41" s="14">
        <v>3</v>
      </c>
      <c r="C41" s="15" t="s">
        <v>88</v>
      </c>
      <c r="D41" s="45" t="s">
        <v>8</v>
      </c>
      <c r="E41" s="93">
        <v>21729</v>
      </c>
      <c r="F41" s="3">
        <v>134</v>
      </c>
      <c r="G41" s="92">
        <f t="shared" si="3"/>
        <v>162.15671641791045</v>
      </c>
      <c r="H41" s="12"/>
      <c r="I41" s="14">
        <v>3</v>
      </c>
      <c r="J41" s="15" t="s">
        <v>81</v>
      </c>
      <c r="K41" s="78" t="s">
        <v>20</v>
      </c>
      <c r="L41" s="93">
        <v>13667</v>
      </c>
      <c r="M41" s="3">
        <v>77</v>
      </c>
      <c r="N41" s="92">
        <f t="shared" si="4"/>
        <v>177.49350649350649</v>
      </c>
    </row>
    <row r="42" spans="2:14" x14ac:dyDescent="0.25">
      <c r="B42" s="14">
        <v>4</v>
      </c>
      <c r="C42" s="15" t="s">
        <v>86</v>
      </c>
      <c r="D42" s="44" t="s">
        <v>9</v>
      </c>
      <c r="E42" s="93">
        <v>6577</v>
      </c>
      <c r="F42" s="3">
        <v>45</v>
      </c>
      <c r="G42" s="92">
        <f t="shared" si="3"/>
        <v>146.15555555555557</v>
      </c>
      <c r="H42" s="12"/>
      <c r="I42" s="14">
        <v>4</v>
      </c>
      <c r="J42" s="15" t="s">
        <v>83</v>
      </c>
      <c r="K42" s="72" t="s">
        <v>82</v>
      </c>
      <c r="L42" s="93">
        <v>28603</v>
      </c>
      <c r="M42" s="3">
        <v>164</v>
      </c>
      <c r="N42" s="92">
        <f t="shared" si="4"/>
        <v>174.40853658536585</v>
      </c>
    </row>
    <row r="43" spans="2:14" x14ac:dyDescent="0.25">
      <c r="B43" s="10">
        <v>5</v>
      </c>
      <c r="C43" s="53" t="s">
        <v>138</v>
      </c>
      <c r="D43" s="30" t="s">
        <v>11</v>
      </c>
      <c r="E43" s="38">
        <v>1128</v>
      </c>
      <c r="F43" s="39">
        <v>12</v>
      </c>
      <c r="G43" s="91">
        <f t="shared" si="3"/>
        <v>94</v>
      </c>
      <c r="H43" s="12"/>
      <c r="I43" s="10">
        <v>5</v>
      </c>
      <c r="J43" s="11" t="s">
        <v>79</v>
      </c>
      <c r="K43" s="77" t="s">
        <v>2</v>
      </c>
      <c r="L43" s="38">
        <v>1495</v>
      </c>
      <c r="M43" s="39">
        <v>9</v>
      </c>
      <c r="N43" s="91">
        <f t="shared" si="4"/>
        <v>166.11111111111111</v>
      </c>
    </row>
    <row r="44" spans="2:14" x14ac:dyDescent="0.25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spans="2:14" x14ac:dyDescent="0.25">
      <c r="C45" s="21" t="s">
        <v>124</v>
      </c>
      <c r="D45" s="22" t="s">
        <v>76</v>
      </c>
      <c r="E45" s="21" t="s">
        <v>24</v>
      </c>
      <c r="F45" s="21">
        <v>23</v>
      </c>
      <c r="G45" s="12"/>
      <c r="H45" s="12"/>
      <c r="I45" s="12"/>
      <c r="J45" s="21" t="s">
        <v>124</v>
      </c>
      <c r="K45" s="22" t="s">
        <v>76</v>
      </c>
      <c r="L45" s="21" t="s">
        <v>24</v>
      </c>
      <c r="M45" s="21">
        <v>58</v>
      </c>
      <c r="N45" s="12"/>
    </row>
    <row r="46" spans="2:14" x14ac:dyDescent="0.25"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2:14" x14ac:dyDescent="0.25">
      <c r="B47" s="19">
        <v>1</v>
      </c>
      <c r="C47" s="20" t="s">
        <v>78</v>
      </c>
      <c r="D47" s="27" t="s">
        <v>9</v>
      </c>
      <c r="E47" s="89">
        <v>31028</v>
      </c>
      <c r="F47" s="37">
        <v>172</v>
      </c>
      <c r="G47" s="90">
        <f>+E47/F47</f>
        <v>180.3953488372093</v>
      </c>
      <c r="H47" s="12"/>
      <c r="I47" s="19">
        <v>1</v>
      </c>
      <c r="J47" s="81" t="s">
        <v>73</v>
      </c>
      <c r="K47" s="83" t="s">
        <v>1</v>
      </c>
      <c r="L47" s="89">
        <v>7166</v>
      </c>
      <c r="M47" s="37">
        <v>33</v>
      </c>
      <c r="N47" s="94">
        <f>+L47/M47</f>
        <v>217.15151515151516</v>
      </c>
    </row>
    <row r="48" spans="2:14" x14ac:dyDescent="0.25">
      <c r="B48" s="14">
        <v>2</v>
      </c>
      <c r="C48" s="15" t="s">
        <v>75</v>
      </c>
      <c r="D48" s="9" t="s">
        <v>8</v>
      </c>
      <c r="E48" s="93">
        <v>34720</v>
      </c>
      <c r="F48" s="3">
        <v>197</v>
      </c>
      <c r="G48" s="92">
        <f>+E48/F48</f>
        <v>176.24365482233503</v>
      </c>
      <c r="H48" s="12"/>
      <c r="I48" s="14">
        <v>2</v>
      </c>
      <c r="J48" s="79" t="s">
        <v>128</v>
      </c>
      <c r="K48" s="44" t="s">
        <v>9</v>
      </c>
      <c r="L48" s="93">
        <v>53748</v>
      </c>
      <c r="M48" s="3">
        <v>276</v>
      </c>
      <c r="N48" s="92">
        <f>+L48/M48</f>
        <v>194.7391304347826</v>
      </c>
    </row>
    <row r="49" spans="2:14" x14ac:dyDescent="0.25">
      <c r="B49" s="14">
        <v>3</v>
      </c>
      <c r="C49" s="15" t="s">
        <v>80</v>
      </c>
      <c r="D49" s="46" t="s">
        <v>2</v>
      </c>
      <c r="E49" s="93">
        <v>7366</v>
      </c>
      <c r="F49" s="3">
        <v>42</v>
      </c>
      <c r="G49" s="92">
        <f>+E49/F49</f>
        <v>175.38095238095238</v>
      </c>
      <c r="H49" s="12"/>
      <c r="I49" s="14">
        <v>3</v>
      </c>
      <c r="J49" s="15" t="s">
        <v>67</v>
      </c>
      <c r="K49" s="9" t="s">
        <v>8</v>
      </c>
      <c r="L49" s="93">
        <v>30733</v>
      </c>
      <c r="M49" s="3">
        <v>159</v>
      </c>
      <c r="N49" s="92">
        <f>+L49/M49</f>
        <v>193.28930817610063</v>
      </c>
    </row>
    <row r="50" spans="2:14" x14ac:dyDescent="0.25">
      <c r="B50" s="14">
        <v>4</v>
      </c>
      <c r="C50" s="15" t="s">
        <v>77</v>
      </c>
      <c r="D50" s="23" t="s">
        <v>26</v>
      </c>
      <c r="E50" s="93">
        <v>12035</v>
      </c>
      <c r="F50" s="3">
        <v>69</v>
      </c>
      <c r="G50" s="92">
        <f>+E50/F50</f>
        <v>174.42028985507247</v>
      </c>
      <c r="H50" s="12"/>
      <c r="I50" s="14">
        <v>4</v>
      </c>
      <c r="J50" s="15" t="s">
        <v>66</v>
      </c>
      <c r="K50" s="61" t="s">
        <v>8</v>
      </c>
      <c r="L50" s="93">
        <v>27770</v>
      </c>
      <c r="M50" s="3">
        <v>145</v>
      </c>
      <c r="N50" s="92">
        <f>+L50/M50</f>
        <v>191.51724137931035</v>
      </c>
    </row>
    <row r="51" spans="2:14" x14ac:dyDescent="0.25">
      <c r="B51" s="14">
        <v>5</v>
      </c>
      <c r="C51" s="15" t="s">
        <v>74</v>
      </c>
      <c r="D51" s="44" t="s">
        <v>9</v>
      </c>
      <c r="E51" s="93">
        <v>15173</v>
      </c>
      <c r="F51" s="3">
        <v>89</v>
      </c>
      <c r="G51" s="92">
        <f>+E51/F51</f>
        <v>170.48314606741573</v>
      </c>
      <c r="H51" s="12"/>
      <c r="I51" s="14">
        <v>5</v>
      </c>
      <c r="J51" s="15" t="s">
        <v>69</v>
      </c>
      <c r="K51" s="13" t="s">
        <v>9</v>
      </c>
      <c r="L51" s="93">
        <v>7626</v>
      </c>
      <c r="M51" s="3">
        <v>40</v>
      </c>
      <c r="N51" s="92">
        <f>+L51/M51</f>
        <v>190.65</v>
      </c>
    </row>
    <row r="52" spans="2:14" x14ac:dyDescent="0.25">
      <c r="B52" s="14">
        <v>6</v>
      </c>
      <c r="C52" s="15" t="s">
        <v>129</v>
      </c>
      <c r="D52" s="44" t="s">
        <v>9</v>
      </c>
      <c r="E52" s="93">
        <v>5594</v>
      </c>
      <c r="F52" s="3">
        <v>34</v>
      </c>
      <c r="G52" s="92">
        <f>+E52/F52</f>
        <v>164.52941176470588</v>
      </c>
      <c r="H52" s="12"/>
      <c r="I52" s="14">
        <v>6</v>
      </c>
      <c r="J52" s="15" t="s">
        <v>64</v>
      </c>
      <c r="K52" s="6" t="s">
        <v>2</v>
      </c>
      <c r="L52" s="93">
        <v>28618</v>
      </c>
      <c r="M52" s="3">
        <v>152</v>
      </c>
      <c r="N52" s="92">
        <f>+L52/M52</f>
        <v>188.27631578947367</v>
      </c>
    </row>
    <row r="53" spans="2:14" x14ac:dyDescent="0.25">
      <c r="B53" s="14">
        <v>7</v>
      </c>
      <c r="C53" s="15" t="s">
        <v>72</v>
      </c>
      <c r="D53" s="45" t="s">
        <v>8</v>
      </c>
      <c r="E53" s="93">
        <v>1951</v>
      </c>
      <c r="F53" s="3">
        <v>12</v>
      </c>
      <c r="G53" s="92">
        <f>+E53/F53</f>
        <v>162.58333333333334</v>
      </c>
      <c r="H53" s="12"/>
      <c r="I53" s="14">
        <v>7</v>
      </c>
      <c r="J53" s="15" t="s">
        <v>63</v>
      </c>
      <c r="K53" s="61" t="s">
        <v>8</v>
      </c>
      <c r="L53" s="93">
        <v>15061</v>
      </c>
      <c r="M53" s="3">
        <v>80</v>
      </c>
      <c r="N53" s="92">
        <f>+L53/M53</f>
        <v>188.26249999999999</v>
      </c>
    </row>
    <row r="54" spans="2:14" x14ac:dyDescent="0.25">
      <c r="B54" s="14">
        <v>8</v>
      </c>
      <c r="C54" s="15" t="s">
        <v>68</v>
      </c>
      <c r="D54" s="44" t="s">
        <v>9</v>
      </c>
      <c r="E54" s="93">
        <v>7952</v>
      </c>
      <c r="F54" s="3">
        <v>51</v>
      </c>
      <c r="G54" s="92">
        <f>+E54/F54</f>
        <v>155.92156862745097</v>
      </c>
      <c r="H54" s="12"/>
      <c r="I54" s="14">
        <v>8</v>
      </c>
      <c r="J54" s="15" t="s">
        <v>65</v>
      </c>
      <c r="K54" s="80" t="s">
        <v>1</v>
      </c>
      <c r="L54" s="93">
        <v>16000</v>
      </c>
      <c r="M54" s="3">
        <v>85</v>
      </c>
      <c r="N54" s="92">
        <f>+L54/M54</f>
        <v>188.23529411764707</v>
      </c>
    </row>
    <row r="55" spans="2:14" x14ac:dyDescent="0.25">
      <c r="B55" s="14">
        <v>9</v>
      </c>
      <c r="C55" s="15" t="s">
        <v>70</v>
      </c>
      <c r="D55" s="23" t="s">
        <v>26</v>
      </c>
      <c r="E55" s="93">
        <v>6066</v>
      </c>
      <c r="F55" s="3">
        <v>39</v>
      </c>
      <c r="G55" s="92">
        <f>+E55/F55</f>
        <v>155.53846153846155</v>
      </c>
      <c r="H55" s="12"/>
      <c r="I55" s="14">
        <v>9</v>
      </c>
      <c r="J55" s="15" t="s">
        <v>154</v>
      </c>
      <c r="K55" s="62" t="s">
        <v>2</v>
      </c>
      <c r="L55" s="93">
        <v>13295</v>
      </c>
      <c r="M55" s="3">
        <v>71</v>
      </c>
      <c r="N55" s="92">
        <f>+L55/M55</f>
        <v>187.25352112676057</v>
      </c>
    </row>
    <row r="56" spans="2:14" x14ac:dyDescent="0.25">
      <c r="B56" s="10">
        <v>10</v>
      </c>
      <c r="C56" s="11" t="s">
        <v>135</v>
      </c>
      <c r="D56" s="18" t="s">
        <v>8</v>
      </c>
      <c r="E56" s="38">
        <v>2755</v>
      </c>
      <c r="F56" s="39">
        <v>18</v>
      </c>
      <c r="G56" s="91">
        <f>+E56/F56</f>
        <v>153.05555555555554</v>
      </c>
      <c r="H56" s="12"/>
      <c r="I56" s="10">
        <v>10</v>
      </c>
      <c r="J56" s="11" t="s">
        <v>71</v>
      </c>
      <c r="K56" s="85" t="s">
        <v>20</v>
      </c>
      <c r="L56" s="38">
        <v>5787</v>
      </c>
      <c r="M56" s="39">
        <v>31</v>
      </c>
      <c r="N56" s="91">
        <f>+L56/M56</f>
        <v>186.67741935483872</v>
      </c>
    </row>
    <row r="57" spans="2:14" x14ac:dyDescent="0.25">
      <c r="B57" s="22"/>
      <c r="C57" s="47"/>
      <c r="D57" s="48"/>
      <c r="E57" s="22"/>
      <c r="F57" s="22"/>
      <c r="G57" s="49"/>
      <c r="H57" s="12"/>
      <c r="I57" s="3"/>
      <c r="J57" s="50"/>
      <c r="K57" s="48"/>
      <c r="L57" s="3"/>
      <c r="M57" s="3"/>
      <c r="N57" s="51"/>
    </row>
    <row r="58" spans="2:14" x14ac:dyDescent="0.25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2:14" x14ac:dyDescent="0.25">
      <c r="C59" s="21" t="s">
        <v>125</v>
      </c>
      <c r="D59" s="22" t="s">
        <v>59</v>
      </c>
      <c r="E59" s="21" t="s">
        <v>24</v>
      </c>
      <c r="F59" s="21">
        <v>13</v>
      </c>
      <c r="G59" s="12"/>
      <c r="H59" s="12"/>
      <c r="I59" s="12"/>
      <c r="J59" s="21" t="s">
        <v>125</v>
      </c>
      <c r="K59" s="22" t="s">
        <v>59</v>
      </c>
      <c r="L59" s="21" t="s">
        <v>24</v>
      </c>
      <c r="M59" s="21">
        <v>28</v>
      </c>
      <c r="N59" s="12"/>
    </row>
    <row r="60" spans="2:14" x14ac:dyDescent="0.25"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</row>
    <row r="61" spans="2:14" x14ac:dyDescent="0.25">
      <c r="B61" s="19">
        <v>1</v>
      </c>
      <c r="C61" s="20" t="s">
        <v>62</v>
      </c>
      <c r="D61" s="27" t="s">
        <v>9</v>
      </c>
      <c r="E61" s="89">
        <v>57523</v>
      </c>
      <c r="F61" s="37">
        <v>317</v>
      </c>
      <c r="G61" s="90">
        <f>+E61/F61</f>
        <v>181.46056782334384</v>
      </c>
      <c r="H61" s="12"/>
      <c r="I61" s="19">
        <v>1</v>
      </c>
      <c r="J61" s="20" t="s">
        <v>56</v>
      </c>
      <c r="K61" s="76" t="s">
        <v>8</v>
      </c>
      <c r="L61" s="89">
        <v>25982</v>
      </c>
      <c r="M61" s="37">
        <v>135</v>
      </c>
      <c r="N61" s="90">
        <f>+L61/M61</f>
        <v>192.45925925925926</v>
      </c>
    </row>
    <row r="62" spans="2:14" x14ac:dyDescent="0.25">
      <c r="B62" s="14">
        <v>2</v>
      </c>
      <c r="C62" s="15" t="s">
        <v>61</v>
      </c>
      <c r="D62" s="59" t="s">
        <v>9</v>
      </c>
      <c r="E62" s="93">
        <v>39174</v>
      </c>
      <c r="F62" s="3">
        <v>227</v>
      </c>
      <c r="G62" s="92">
        <f>+E62/F62</f>
        <v>172.57268722466961</v>
      </c>
      <c r="H62" s="12"/>
      <c r="I62" s="14">
        <v>2</v>
      </c>
      <c r="J62" s="15" t="s">
        <v>52</v>
      </c>
      <c r="K62" s="9" t="s">
        <v>8</v>
      </c>
      <c r="L62" s="93">
        <v>36801</v>
      </c>
      <c r="M62" s="3">
        <v>194</v>
      </c>
      <c r="N62" s="92">
        <f>+L62/M62</f>
        <v>189.6958762886598</v>
      </c>
    </row>
    <row r="63" spans="2:14" x14ac:dyDescent="0.25">
      <c r="B63" s="14">
        <v>3</v>
      </c>
      <c r="C63" s="15" t="s">
        <v>57</v>
      </c>
      <c r="D63" s="59" t="s">
        <v>9</v>
      </c>
      <c r="E63" s="93">
        <v>3641</v>
      </c>
      <c r="F63" s="3">
        <v>22</v>
      </c>
      <c r="G63" s="92">
        <f>+E63/F63</f>
        <v>165.5</v>
      </c>
      <c r="H63" s="12"/>
      <c r="I63" s="14">
        <v>3</v>
      </c>
      <c r="J63" s="15" t="s">
        <v>54</v>
      </c>
      <c r="K63" s="9" t="s">
        <v>8</v>
      </c>
      <c r="L63" s="93">
        <v>15470</v>
      </c>
      <c r="M63" s="3">
        <v>83</v>
      </c>
      <c r="N63" s="92">
        <f>+L63/M63</f>
        <v>186.3855421686747</v>
      </c>
    </row>
    <row r="64" spans="2:14" x14ac:dyDescent="0.25">
      <c r="B64" s="14">
        <v>4</v>
      </c>
      <c r="C64" s="15" t="s">
        <v>58</v>
      </c>
      <c r="D64" s="61" t="s">
        <v>8</v>
      </c>
      <c r="E64" s="93">
        <v>32129</v>
      </c>
      <c r="F64" s="3">
        <v>199</v>
      </c>
      <c r="G64" s="92">
        <f>+E64/F64</f>
        <v>161.45226130653268</v>
      </c>
      <c r="H64" s="12"/>
      <c r="I64" s="14">
        <v>4</v>
      </c>
      <c r="J64" s="15" t="s">
        <v>49</v>
      </c>
      <c r="K64" s="61" t="s">
        <v>8</v>
      </c>
      <c r="L64" s="93">
        <v>8904</v>
      </c>
      <c r="M64" s="3">
        <v>49</v>
      </c>
      <c r="N64" s="92">
        <f>+L64/M64</f>
        <v>181.71428571428572</v>
      </c>
    </row>
    <row r="65" spans="2:14" x14ac:dyDescent="0.25">
      <c r="B65" s="14">
        <v>5</v>
      </c>
      <c r="C65" s="15" t="s">
        <v>60</v>
      </c>
      <c r="D65" s="60" t="s">
        <v>6</v>
      </c>
      <c r="E65" s="93">
        <v>25528</v>
      </c>
      <c r="F65" s="3">
        <v>159</v>
      </c>
      <c r="G65" s="92">
        <f>+E65/F65</f>
        <v>160.55345911949686</v>
      </c>
      <c r="H65" s="12"/>
      <c r="I65" s="14">
        <v>5</v>
      </c>
      <c r="J65" s="15" t="s">
        <v>48</v>
      </c>
      <c r="K65" s="67" t="s">
        <v>1</v>
      </c>
      <c r="L65" s="93">
        <v>35381</v>
      </c>
      <c r="M65" s="3">
        <v>198</v>
      </c>
      <c r="N65" s="92">
        <f>+L65/M65</f>
        <v>178.6919191919192</v>
      </c>
    </row>
    <row r="66" spans="2:14" x14ac:dyDescent="0.25">
      <c r="B66" s="14">
        <v>6</v>
      </c>
      <c r="C66" s="15" t="s">
        <v>55</v>
      </c>
      <c r="D66" s="61" t="s">
        <v>8</v>
      </c>
      <c r="E66" s="93">
        <v>5773</v>
      </c>
      <c r="F66" s="3">
        <v>38</v>
      </c>
      <c r="G66" s="92">
        <f>+E66/F66</f>
        <v>151.92105263157896</v>
      </c>
      <c r="H66" s="12"/>
      <c r="I66" s="14">
        <v>6</v>
      </c>
      <c r="J66" s="15" t="s">
        <v>47</v>
      </c>
      <c r="K66" s="61" t="s">
        <v>8</v>
      </c>
      <c r="L66" s="93">
        <v>4261</v>
      </c>
      <c r="M66" s="3">
        <v>24</v>
      </c>
      <c r="N66" s="92">
        <f>+L66/M66</f>
        <v>177.54166666666666</v>
      </c>
    </row>
    <row r="67" spans="2:14" x14ac:dyDescent="0.25">
      <c r="B67" s="14">
        <v>7</v>
      </c>
      <c r="C67" s="15" t="s">
        <v>139</v>
      </c>
      <c r="D67" s="61" t="s">
        <v>8</v>
      </c>
      <c r="E67" s="93">
        <v>4907</v>
      </c>
      <c r="F67" s="3">
        <v>33</v>
      </c>
      <c r="G67" s="92">
        <f>+E67/F67</f>
        <v>148.69696969696969</v>
      </c>
      <c r="H67" s="12"/>
      <c r="I67" s="14">
        <v>7</v>
      </c>
      <c r="J67" s="15" t="s">
        <v>130</v>
      </c>
      <c r="K67" s="61" t="s">
        <v>8</v>
      </c>
      <c r="L67" s="93">
        <v>2801</v>
      </c>
      <c r="M67" s="3">
        <v>16</v>
      </c>
      <c r="N67" s="92">
        <f>+L67/M67</f>
        <v>175.0625</v>
      </c>
    </row>
    <row r="68" spans="2:14" x14ac:dyDescent="0.25">
      <c r="B68" s="14">
        <v>8</v>
      </c>
      <c r="C68" s="15" t="s">
        <v>51</v>
      </c>
      <c r="D68" s="62" t="s">
        <v>2</v>
      </c>
      <c r="E68" s="93">
        <v>7422</v>
      </c>
      <c r="F68" s="3">
        <v>50</v>
      </c>
      <c r="G68" s="107" t="s">
        <v>150</v>
      </c>
      <c r="H68" s="12"/>
      <c r="I68" s="14">
        <v>8</v>
      </c>
      <c r="J68" s="15" t="s">
        <v>145</v>
      </c>
      <c r="K68" s="60" t="s">
        <v>6</v>
      </c>
      <c r="L68" s="93">
        <v>12579</v>
      </c>
      <c r="M68" s="3">
        <v>74</v>
      </c>
      <c r="N68" s="92">
        <f>+L68/M68</f>
        <v>169.98648648648648</v>
      </c>
    </row>
    <row r="69" spans="2:14" x14ac:dyDescent="0.25">
      <c r="B69" s="14">
        <v>9</v>
      </c>
      <c r="C69" s="15" t="s">
        <v>50</v>
      </c>
      <c r="D69" s="61" t="s">
        <v>8</v>
      </c>
      <c r="E69" s="93">
        <v>10009</v>
      </c>
      <c r="F69" s="3">
        <v>69</v>
      </c>
      <c r="G69" s="92">
        <f>+E69/F69</f>
        <v>145.05797101449275</v>
      </c>
      <c r="H69" s="12"/>
      <c r="I69" s="14">
        <v>9</v>
      </c>
      <c r="J69" s="15" t="s">
        <v>142</v>
      </c>
      <c r="K69" s="59" t="s">
        <v>9</v>
      </c>
      <c r="L69" s="93">
        <v>4063</v>
      </c>
      <c r="M69" s="3">
        <v>24</v>
      </c>
      <c r="N69" s="92">
        <f>+L69/M69</f>
        <v>169.29166666666666</v>
      </c>
    </row>
    <row r="70" spans="2:14" x14ac:dyDescent="0.25">
      <c r="B70" s="10">
        <v>10</v>
      </c>
      <c r="C70" s="58" t="s">
        <v>53</v>
      </c>
      <c r="D70" s="26" t="s">
        <v>2</v>
      </c>
      <c r="E70" s="38">
        <v>4433</v>
      </c>
      <c r="F70" s="39">
        <v>31</v>
      </c>
      <c r="G70" s="91">
        <f>+E70/F70</f>
        <v>143</v>
      </c>
      <c r="H70" s="12"/>
      <c r="I70" s="10">
        <v>10</v>
      </c>
      <c r="J70" s="11" t="s">
        <v>155</v>
      </c>
      <c r="K70" s="109" t="s">
        <v>26</v>
      </c>
      <c r="L70" s="38">
        <v>7718</v>
      </c>
      <c r="M70" s="39">
        <v>46</v>
      </c>
      <c r="N70" s="91">
        <f>+L70/M70</f>
        <v>167.78260869565219</v>
      </c>
    </row>
    <row r="71" spans="2:14" x14ac:dyDescent="0.25"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</row>
    <row r="72" spans="2:14" x14ac:dyDescent="0.25">
      <c r="C72" s="21" t="s">
        <v>126</v>
      </c>
      <c r="D72" s="22" t="s">
        <v>43</v>
      </c>
      <c r="E72" s="21" t="s">
        <v>24</v>
      </c>
      <c r="F72" s="21">
        <v>14</v>
      </c>
      <c r="G72" s="12"/>
      <c r="H72" s="12"/>
      <c r="I72" s="12"/>
      <c r="J72" s="21" t="s">
        <v>126</v>
      </c>
      <c r="K72" s="22" t="s">
        <v>43</v>
      </c>
      <c r="L72" s="21" t="s">
        <v>24</v>
      </c>
      <c r="M72" s="21">
        <v>41</v>
      </c>
      <c r="N72" s="12"/>
    </row>
    <row r="73" spans="2:14" x14ac:dyDescent="0.25"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</row>
    <row r="74" spans="2:14" x14ac:dyDescent="0.25">
      <c r="B74" s="19">
        <v>1</v>
      </c>
      <c r="C74" s="81" t="s">
        <v>46</v>
      </c>
      <c r="D74" s="63" t="s">
        <v>1</v>
      </c>
      <c r="E74" s="89">
        <v>26264</v>
      </c>
      <c r="F74" s="37">
        <v>152</v>
      </c>
      <c r="G74" s="90">
        <f>+E74/F74</f>
        <v>172.78947368421052</v>
      </c>
      <c r="H74" s="12"/>
      <c r="I74" s="19">
        <v>1</v>
      </c>
      <c r="J74" s="20" t="s">
        <v>40</v>
      </c>
      <c r="K74" s="24" t="s">
        <v>8</v>
      </c>
      <c r="L74" s="89">
        <v>47184</v>
      </c>
      <c r="M74" s="37">
        <v>241</v>
      </c>
      <c r="N74" s="90">
        <f>+L74/M74</f>
        <v>195.78423236514521</v>
      </c>
    </row>
    <row r="75" spans="2:14" x14ac:dyDescent="0.25">
      <c r="B75" s="14">
        <v>2</v>
      </c>
      <c r="C75" s="79" t="s">
        <v>45</v>
      </c>
      <c r="D75" s="57" t="s">
        <v>9</v>
      </c>
      <c r="E75" s="93">
        <v>26522</v>
      </c>
      <c r="F75" s="3">
        <v>157</v>
      </c>
      <c r="G75" s="92">
        <f>+E75/F75</f>
        <v>168.9299363057325</v>
      </c>
      <c r="H75" s="12"/>
      <c r="I75" s="14">
        <v>2</v>
      </c>
      <c r="J75" s="15" t="s">
        <v>39</v>
      </c>
      <c r="K75" s="45" t="s">
        <v>8</v>
      </c>
      <c r="L75" s="93">
        <v>26071</v>
      </c>
      <c r="M75" s="3">
        <v>134</v>
      </c>
      <c r="N75" s="92">
        <f>+L75/M75</f>
        <v>194.5597014925373</v>
      </c>
    </row>
    <row r="76" spans="2:14" x14ac:dyDescent="0.25">
      <c r="B76" s="14">
        <v>3</v>
      </c>
      <c r="C76" s="79" t="s">
        <v>44</v>
      </c>
      <c r="D76" s="57" t="s">
        <v>9</v>
      </c>
      <c r="E76" s="93">
        <v>6935</v>
      </c>
      <c r="F76" s="3">
        <v>43</v>
      </c>
      <c r="G76" s="92">
        <f>+E76/F76</f>
        <v>161.27906976744185</v>
      </c>
      <c r="H76" s="12"/>
      <c r="I76" s="14">
        <v>3</v>
      </c>
      <c r="J76" s="15" t="s">
        <v>37</v>
      </c>
      <c r="K76" s="46" t="s">
        <v>2</v>
      </c>
      <c r="L76" s="93">
        <v>30261</v>
      </c>
      <c r="M76" s="3">
        <v>158</v>
      </c>
      <c r="N76" s="92">
        <f>+L76/M76</f>
        <v>191.52531645569621</v>
      </c>
    </row>
    <row r="77" spans="2:14" x14ac:dyDescent="0.25">
      <c r="B77" s="14">
        <v>4</v>
      </c>
      <c r="C77" s="79" t="s">
        <v>41</v>
      </c>
      <c r="D77" s="55" t="s">
        <v>4</v>
      </c>
      <c r="E77" s="93">
        <v>6343</v>
      </c>
      <c r="F77" s="3">
        <v>41</v>
      </c>
      <c r="G77" s="92">
        <f>+E77/F77</f>
        <v>154.70731707317074</v>
      </c>
      <c r="H77" s="12"/>
      <c r="I77" s="14">
        <v>4</v>
      </c>
      <c r="J77" s="15" t="s">
        <v>32</v>
      </c>
      <c r="K77" s="45" t="s">
        <v>8</v>
      </c>
      <c r="L77" s="93">
        <v>19367</v>
      </c>
      <c r="M77" s="3">
        <v>105</v>
      </c>
      <c r="N77" s="92">
        <f>+L77/M77</f>
        <v>184.44761904761904</v>
      </c>
    </row>
    <row r="78" spans="2:14" x14ac:dyDescent="0.25">
      <c r="B78" s="14">
        <v>5</v>
      </c>
      <c r="C78" s="79" t="s">
        <v>42</v>
      </c>
      <c r="D78" s="57" t="s">
        <v>9</v>
      </c>
      <c r="E78" s="93">
        <v>14460</v>
      </c>
      <c r="F78" s="3">
        <v>94</v>
      </c>
      <c r="G78" s="92">
        <f>+E78/F78</f>
        <v>153.82978723404256</v>
      </c>
      <c r="H78" s="12"/>
      <c r="I78" s="14">
        <v>5</v>
      </c>
      <c r="J78" s="15" t="s">
        <v>34</v>
      </c>
      <c r="K78" s="44" t="s">
        <v>9</v>
      </c>
      <c r="L78" s="93">
        <v>30076</v>
      </c>
      <c r="M78" s="3">
        <v>164</v>
      </c>
      <c r="N78" s="92">
        <f>+L78/M78</f>
        <v>183.39024390243901</v>
      </c>
    </row>
    <row r="79" spans="2:14" x14ac:dyDescent="0.25">
      <c r="B79" s="14">
        <v>6</v>
      </c>
      <c r="C79" s="79" t="s">
        <v>38</v>
      </c>
      <c r="D79" s="64" t="s">
        <v>26</v>
      </c>
      <c r="E79" s="93">
        <v>5255</v>
      </c>
      <c r="F79" s="3">
        <v>35</v>
      </c>
      <c r="G79" s="92">
        <f>+E79/F79</f>
        <v>150.14285714285714</v>
      </c>
      <c r="H79" s="12"/>
      <c r="I79" s="14">
        <v>6</v>
      </c>
      <c r="J79" s="15" t="s">
        <v>31</v>
      </c>
      <c r="K79" s="84" t="s">
        <v>6</v>
      </c>
      <c r="L79" s="93">
        <v>36201</v>
      </c>
      <c r="M79" s="3">
        <v>200</v>
      </c>
      <c r="N79" s="92">
        <f>+L79/M79</f>
        <v>181.005</v>
      </c>
    </row>
    <row r="80" spans="2:14" x14ac:dyDescent="0.25">
      <c r="B80" s="14">
        <v>6</v>
      </c>
      <c r="C80" s="79" t="s">
        <v>33</v>
      </c>
      <c r="D80" s="65" t="s">
        <v>1</v>
      </c>
      <c r="E80" s="93">
        <v>17372</v>
      </c>
      <c r="F80" s="3">
        <v>119</v>
      </c>
      <c r="G80" s="92">
        <f>+E80/F80</f>
        <v>145.98319327731093</v>
      </c>
      <c r="H80" s="12"/>
      <c r="I80" s="14">
        <v>7</v>
      </c>
      <c r="J80" s="15" t="s">
        <v>156</v>
      </c>
      <c r="K80" s="45" t="s">
        <v>8</v>
      </c>
      <c r="L80" s="93">
        <v>11402</v>
      </c>
      <c r="M80" s="3">
        <v>63</v>
      </c>
      <c r="N80" s="92">
        <f>+L80/M80</f>
        <v>180.98412698412699</v>
      </c>
    </row>
    <row r="81" spans="2:14" x14ac:dyDescent="0.25">
      <c r="B81" s="14">
        <v>8</v>
      </c>
      <c r="C81" s="79" t="s">
        <v>35</v>
      </c>
      <c r="D81" s="55" t="s">
        <v>4</v>
      </c>
      <c r="E81" s="93">
        <v>3920</v>
      </c>
      <c r="F81" s="3">
        <v>27</v>
      </c>
      <c r="G81" s="92">
        <f>+E81/F81</f>
        <v>145.18518518518519</v>
      </c>
      <c r="H81" s="12"/>
      <c r="I81" s="14">
        <v>8</v>
      </c>
      <c r="J81" s="15" t="s">
        <v>136</v>
      </c>
      <c r="K81" s="59" t="s">
        <v>9</v>
      </c>
      <c r="L81" s="93">
        <v>29435</v>
      </c>
      <c r="M81" s="3">
        <v>164</v>
      </c>
      <c r="N81" s="92">
        <f>+L81/M81</f>
        <v>179.48170731707316</v>
      </c>
    </row>
    <row r="82" spans="2:14" x14ac:dyDescent="0.25">
      <c r="B82" s="14">
        <v>9</v>
      </c>
      <c r="C82" s="79" t="s">
        <v>36</v>
      </c>
      <c r="D82" s="65" t="s">
        <v>1</v>
      </c>
      <c r="E82" s="93">
        <v>2780</v>
      </c>
      <c r="F82" s="3">
        <v>20</v>
      </c>
      <c r="G82" s="92">
        <f>+E82/F82</f>
        <v>139</v>
      </c>
      <c r="H82" s="12"/>
      <c r="I82" s="14">
        <v>9</v>
      </c>
      <c r="J82" s="50" t="s">
        <v>29</v>
      </c>
      <c r="K82" s="17" t="s">
        <v>1</v>
      </c>
      <c r="L82" s="93">
        <v>15666</v>
      </c>
      <c r="M82" s="3">
        <v>88</v>
      </c>
      <c r="N82" s="92">
        <f>+L82/M82</f>
        <v>178.02272727272728</v>
      </c>
    </row>
    <row r="83" spans="2:14" x14ac:dyDescent="0.25">
      <c r="B83" s="10">
        <v>10</v>
      </c>
      <c r="C83" s="11" t="s">
        <v>151</v>
      </c>
      <c r="D83" s="18" t="s">
        <v>8</v>
      </c>
      <c r="E83" s="38">
        <v>2299</v>
      </c>
      <c r="F83" s="39">
        <v>17</v>
      </c>
      <c r="G83" s="91">
        <f>+E83/F83</f>
        <v>135.23529411764707</v>
      </c>
      <c r="H83" s="12"/>
      <c r="I83" s="10">
        <v>10</v>
      </c>
      <c r="J83" s="58" t="s">
        <v>148</v>
      </c>
      <c r="K83" s="95" t="s">
        <v>9</v>
      </c>
      <c r="L83" s="38">
        <v>18100</v>
      </c>
      <c r="M83" s="39">
        <v>103</v>
      </c>
      <c r="N83" s="91">
        <f>+L83/M83</f>
        <v>175.72815533980582</v>
      </c>
    </row>
    <row r="84" spans="2:14" x14ac:dyDescent="0.25"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</row>
    <row r="85" spans="2:14" x14ac:dyDescent="0.25">
      <c r="C85" s="21" t="s">
        <v>127</v>
      </c>
      <c r="D85" s="22" t="s">
        <v>25</v>
      </c>
      <c r="E85" s="21" t="s">
        <v>24</v>
      </c>
      <c r="F85" s="21">
        <v>18</v>
      </c>
      <c r="G85" s="12"/>
      <c r="H85" s="12"/>
      <c r="I85" s="12"/>
      <c r="J85" s="21" t="s">
        <v>127</v>
      </c>
      <c r="K85" s="22" t="s">
        <v>25</v>
      </c>
      <c r="L85" s="21" t="s">
        <v>24</v>
      </c>
      <c r="M85" s="21">
        <v>36</v>
      </c>
      <c r="N85" s="12"/>
    </row>
    <row r="86" spans="2:14" x14ac:dyDescent="0.25"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</row>
    <row r="87" spans="2:14" x14ac:dyDescent="0.25">
      <c r="B87" s="19">
        <v>1</v>
      </c>
      <c r="C87" s="81" t="s">
        <v>30</v>
      </c>
      <c r="D87" s="66" t="s">
        <v>26</v>
      </c>
      <c r="E87" s="89">
        <v>23098</v>
      </c>
      <c r="F87" s="37">
        <v>135</v>
      </c>
      <c r="G87" s="90">
        <f>+E87/F87</f>
        <v>171.09629629629629</v>
      </c>
      <c r="H87" s="12"/>
      <c r="I87" s="19">
        <v>1</v>
      </c>
      <c r="J87" s="20" t="s">
        <v>157</v>
      </c>
      <c r="K87" s="110" t="s">
        <v>9</v>
      </c>
      <c r="L87" s="89">
        <v>1236</v>
      </c>
      <c r="M87" s="37">
        <v>6</v>
      </c>
      <c r="N87" s="94">
        <f>+L87/M87</f>
        <v>206</v>
      </c>
    </row>
    <row r="88" spans="2:14" x14ac:dyDescent="0.25">
      <c r="B88" s="14">
        <v>2</v>
      </c>
      <c r="C88" s="79" t="s">
        <v>28</v>
      </c>
      <c r="D88" s="64" t="s">
        <v>26</v>
      </c>
      <c r="E88" s="93">
        <v>21765</v>
      </c>
      <c r="F88" s="3">
        <v>130</v>
      </c>
      <c r="G88" s="92">
        <f t="shared" ref="G88:G96" si="5">+E88/F88</f>
        <v>167.42307692307693</v>
      </c>
      <c r="H88" s="12"/>
      <c r="I88" s="14">
        <v>2</v>
      </c>
      <c r="J88" s="15" t="s">
        <v>21</v>
      </c>
      <c r="K88" s="74" t="s">
        <v>20</v>
      </c>
      <c r="L88" s="93">
        <v>32652</v>
      </c>
      <c r="M88" s="3">
        <v>166</v>
      </c>
      <c r="N88" s="92">
        <f>+L88/M88</f>
        <v>196.6987951807229</v>
      </c>
    </row>
    <row r="89" spans="2:14" x14ac:dyDescent="0.25">
      <c r="B89" s="14">
        <v>3</v>
      </c>
      <c r="C89" s="79" t="s">
        <v>27</v>
      </c>
      <c r="D89" s="64" t="s">
        <v>26</v>
      </c>
      <c r="E89" s="93">
        <v>6579</v>
      </c>
      <c r="F89" s="3">
        <v>43</v>
      </c>
      <c r="G89" s="92">
        <f t="shared" si="5"/>
        <v>153</v>
      </c>
      <c r="H89" s="12"/>
      <c r="I89" s="14">
        <v>3</v>
      </c>
      <c r="J89" s="15" t="s">
        <v>18</v>
      </c>
      <c r="K89" s="54" t="s">
        <v>4</v>
      </c>
      <c r="L89" s="93">
        <v>18866</v>
      </c>
      <c r="M89" s="3">
        <v>101</v>
      </c>
      <c r="N89" s="92">
        <f>+L89/M89</f>
        <v>186.79207920792078</v>
      </c>
    </row>
    <row r="90" spans="2:14" x14ac:dyDescent="0.25">
      <c r="B90" s="14">
        <v>4</v>
      </c>
      <c r="C90" s="79" t="s">
        <v>23</v>
      </c>
      <c r="D90" s="56" t="s">
        <v>8</v>
      </c>
      <c r="E90" s="93">
        <v>24501</v>
      </c>
      <c r="F90" s="3">
        <v>164</v>
      </c>
      <c r="G90" s="92">
        <f t="shared" si="5"/>
        <v>149.39634146341464</v>
      </c>
      <c r="H90" s="12"/>
      <c r="I90" s="14">
        <v>4</v>
      </c>
      <c r="J90" s="15" t="s">
        <v>16</v>
      </c>
      <c r="K90" s="44" t="s">
        <v>9</v>
      </c>
      <c r="L90" s="93">
        <v>17046</v>
      </c>
      <c r="M90" s="3">
        <v>93</v>
      </c>
      <c r="N90" s="92">
        <f>+L90/M90</f>
        <v>183.29032258064515</v>
      </c>
    </row>
    <row r="91" spans="2:14" x14ac:dyDescent="0.25">
      <c r="B91" s="14">
        <v>5</v>
      </c>
      <c r="C91" s="79" t="s">
        <v>22</v>
      </c>
      <c r="D91" s="57" t="s">
        <v>9</v>
      </c>
      <c r="E91" s="93">
        <v>4999</v>
      </c>
      <c r="F91" s="3">
        <v>34</v>
      </c>
      <c r="G91" s="92">
        <f t="shared" si="5"/>
        <v>147.02941176470588</v>
      </c>
      <c r="H91" s="12"/>
      <c r="I91" s="14">
        <v>5</v>
      </c>
      <c r="J91" s="15" t="s">
        <v>14</v>
      </c>
      <c r="K91" s="17" t="s">
        <v>1</v>
      </c>
      <c r="L91" s="93">
        <v>26068</v>
      </c>
      <c r="M91" s="3">
        <v>146</v>
      </c>
      <c r="N91" s="92">
        <f>+L91/M91</f>
        <v>178.54794520547946</v>
      </c>
    </row>
    <row r="92" spans="2:14" x14ac:dyDescent="0.25">
      <c r="B92" s="14">
        <v>6</v>
      </c>
      <c r="C92" s="79" t="s">
        <v>144</v>
      </c>
      <c r="D92" s="65" t="s">
        <v>1</v>
      </c>
      <c r="E92" s="93">
        <v>868</v>
      </c>
      <c r="F92" s="3">
        <v>6</v>
      </c>
      <c r="G92" s="92">
        <f t="shared" si="5"/>
        <v>144.66666666666666</v>
      </c>
      <c r="H92" s="12"/>
      <c r="I92" s="14">
        <v>6</v>
      </c>
      <c r="J92" s="15" t="s">
        <v>17</v>
      </c>
      <c r="K92" s="84" t="s">
        <v>6</v>
      </c>
      <c r="L92" s="93">
        <v>19033</v>
      </c>
      <c r="M92" s="3">
        <v>107</v>
      </c>
      <c r="N92" s="92">
        <f>+L92/M92</f>
        <v>177.87850467289721</v>
      </c>
    </row>
    <row r="93" spans="2:14" x14ac:dyDescent="0.25">
      <c r="B93" s="14">
        <v>7</v>
      </c>
      <c r="C93" s="79" t="s">
        <v>19</v>
      </c>
      <c r="D93" s="57" t="s">
        <v>9</v>
      </c>
      <c r="E93" s="93">
        <v>15595</v>
      </c>
      <c r="F93" s="3">
        <v>108</v>
      </c>
      <c r="G93" s="92">
        <f t="shared" si="5"/>
        <v>144.39814814814815</v>
      </c>
      <c r="H93" s="12"/>
      <c r="I93" s="14">
        <v>7</v>
      </c>
      <c r="J93" s="15" t="s">
        <v>10</v>
      </c>
      <c r="K93" s="44" t="s">
        <v>9</v>
      </c>
      <c r="L93" s="93">
        <v>6356</v>
      </c>
      <c r="M93" s="3">
        <v>36</v>
      </c>
      <c r="N93" s="92">
        <f>+L93/M93</f>
        <v>176.55555555555554</v>
      </c>
    </row>
    <row r="94" spans="2:14" x14ac:dyDescent="0.25">
      <c r="B94" s="14">
        <v>8</v>
      </c>
      <c r="C94" s="79" t="s">
        <v>131</v>
      </c>
      <c r="D94" s="56" t="s">
        <v>8</v>
      </c>
      <c r="E94" s="93">
        <v>1276</v>
      </c>
      <c r="F94" s="3">
        <v>9</v>
      </c>
      <c r="G94" s="92">
        <f t="shared" si="5"/>
        <v>141.77777777777777</v>
      </c>
      <c r="I94" s="14">
        <v>8</v>
      </c>
      <c r="J94" s="15" t="s">
        <v>146</v>
      </c>
      <c r="K94" s="23" t="s">
        <v>26</v>
      </c>
      <c r="L94" s="93">
        <v>7922</v>
      </c>
      <c r="M94" s="3">
        <v>45</v>
      </c>
      <c r="N94" s="92">
        <f>+L94/M94</f>
        <v>176.04444444444445</v>
      </c>
    </row>
    <row r="95" spans="2:14" x14ac:dyDescent="0.25">
      <c r="B95" s="14">
        <v>9</v>
      </c>
      <c r="C95" s="50" t="s">
        <v>140</v>
      </c>
      <c r="D95" s="56" t="s">
        <v>8</v>
      </c>
      <c r="E95" s="93">
        <v>7609</v>
      </c>
      <c r="F95" s="3">
        <v>54</v>
      </c>
      <c r="G95" s="92">
        <f t="shared" si="5"/>
        <v>140.90740740740742</v>
      </c>
      <c r="I95" s="14">
        <v>9</v>
      </c>
      <c r="J95" s="15" t="s">
        <v>13</v>
      </c>
      <c r="K95" s="16" t="s">
        <v>12</v>
      </c>
      <c r="L95" s="93">
        <v>12833</v>
      </c>
      <c r="M95" s="3">
        <v>73</v>
      </c>
      <c r="N95" s="92">
        <f>+L95/M95</f>
        <v>175.79452054794521</v>
      </c>
    </row>
    <row r="96" spans="2:14" x14ac:dyDescent="0.25">
      <c r="B96" s="10">
        <v>10</v>
      </c>
      <c r="C96" s="11" t="s">
        <v>152</v>
      </c>
      <c r="D96" s="108" t="s">
        <v>6</v>
      </c>
      <c r="E96" s="38">
        <v>19811</v>
      </c>
      <c r="F96" s="39">
        <v>143</v>
      </c>
      <c r="G96" s="91">
        <f t="shared" si="5"/>
        <v>138.53846153846155</v>
      </c>
      <c r="I96" s="10">
        <v>10</v>
      </c>
      <c r="J96" s="11" t="s">
        <v>15</v>
      </c>
      <c r="K96" s="108" t="s">
        <v>6</v>
      </c>
      <c r="L96" s="38">
        <v>26830</v>
      </c>
      <c r="M96" s="39">
        <v>153</v>
      </c>
      <c r="N96" s="91">
        <f>+L96/M96</f>
        <v>175.359477124183</v>
      </c>
    </row>
    <row r="97" spans="3:7" x14ac:dyDescent="0.25">
      <c r="C97" s="12"/>
      <c r="D97" s="12"/>
      <c r="E97" s="12"/>
      <c r="F97" s="12"/>
      <c r="G97" s="12"/>
    </row>
    <row r="98" spans="3:7" x14ac:dyDescent="0.25">
      <c r="C98" s="12"/>
      <c r="D98" s="12"/>
      <c r="E98" s="12"/>
      <c r="F98" s="12"/>
      <c r="G98" s="12"/>
    </row>
    <row r="99" spans="3:7" x14ac:dyDescent="0.25">
      <c r="C99" s="12"/>
      <c r="D99" s="12"/>
      <c r="E99" s="12"/>
      <c r="F99" s="12"/>
      <c r="G99" s="12"/>
    </row>
    <row r="100" spans="3:7" x14ac:dyDescent="0.25">
      <c r="D100" s="4"/>
      <c r="G100" s="12"/>
    </row>
    <row r="101" spans="3:7" x14ac:dyDescent="0.25">
      <c r="D101" s="1"/>
    </row>
    <row r="102" spans="3:7" x14ac:dyDescent="0.25">
      <c r="D102" s="1"/>
    </row>
    <row r="103" spans="3:7" x14ac:dyDescent="0.25">
      <c r="D103" s="1"/>
    </row>
    <row r="104" spans="3:7" x14ac:dyDescent="0.25">
      <c r="D104" s="1"/>
    </row>
    <row r="105" spans="3:7" x14ac:dyDescent="0.25">
      <c r="D105" s="1"/>
      <c r="E105" s="4"/>
      <c r="F105" s="1"/>
    </row>
    <row r="106" spans="3:7" x14ac:dyDescent="0.25">
      <c r="C106" s="3"/>
      <c r="D106" s="1"/>
      <c r="E106" s="2"/>
      <c r="F106" s="1"/>
    </row>
  </sheetData>
  <sortState ref="J87:N96">
    <sortCondition descending="1" ref="N87:N96"/>
  </sortState>
  <mergeCells count="8">
    <mergeCell ref="E7:F7"/>
    <mergeCell ref="E8:F8"/>
    <mergeCell ref="E9:F9"/>
    <mergeCell ref="C1:D1"/>
    <mergeCell ref="E4:F4"/>
    <mergeCell ref="E1:G1"/>
    <mergeCell ref="E5:F5"/>
    <mergeCell ref="E6:F6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tops10_bas_nds_avril18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cp:lastPrinted>2017-11-14T14:45:15Z</cp:lastPrinted>
  <dcterms:created xsi:type="dcterms:W3CDTF">2017-10-19T17:35:39Z</dcterms:created>
  <dcterms:modified xsi:type="dcterms:W3CDTF">2018-04-17T15:29:51Z</dcterms:modified>
</cp:coreProperties>
</file>