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2515" windowHeight="9795"/>
  </bookViews>
  <sheets>
    <sheet name="tops10_bas_nds_juin18" sheetId="5" r:id="rId1"/>
  </sheets>
  <calcPr calcId="144525"/>
</workbook>
</file>

<file path=xl/calcChain.xml><?xml version="1.0" encoding="utf-8"?>
<calcChain xmlns="http://schemas.openxmlformats.org/spreadsheetml/2006/main">
  <c r="G67" i="5" l="1"/>
  <c r="G69" i="5"/>
  <c r="G70" i="5"/>
  <c r="N95" i="5" l="1"/>
  <c r="N87" i="5"/>
  <c r="N96" i="5"/>
  <c r="N94" i="5"/>
  <c r="N91" i="5"/>
  <c r="N92" i="5"/>
  <c r="N93" i="5"/>
  <c r="N90" i="5"/>
  <c r="N89" i="5"/>
  <c r="N88" i="5"/>
  <c r="N79" i="5"/>
  <c r="N80" i="5"/>
  <c r="N81" i="5"/>
  <c r="N83" i="5"/>
  <c r="N82" i="5"/>
  <c r="N78" i="5"/>
  <c r="N77" i="5"/>
  <c r="N76" i="5"/>
  <c r="N74" i="5"/>
  <c r="N75" i="5"/>
  <c r="N69" i="5"/>
  <c r="N67" i="5"/>
  <c r="N70" i="5"/>
  <c r="N68" i="5"/>
  <c r="N66" i="5"/>
  <c r="N64" i="5"/>
  <c r="N65" i="5"/>
  <c r="N63" i="5"/>
  <c r="N62" i="5"/>
  <c r="N61" i="5"/>
  <c r="N48" i="5"/>
  <c r="N56" i="5"/>
  <c r="N51" i="5"/>
  <c r="N54" i="5"/>
  <c r="N55" i="5"/>
  <c r="N52" i="5"/>
  <c r="N53" i="5"/>
  <c r="N49" i="5"/>
  <c r="N50" i="5"/>
  <c r="N47" i="5"/>
  <c r="N9" i="5"/>
  <c r="N22" i="5"/>
  <c r="N21" i="5"/>
  <c r="N20" i="5"/>
  <c r="N19" i="5"/>
  <c r="N18" i="5"/>
  <c r="N43" i="5"/>
  <c r="N42" i="5"/>
  <c r="N41" i="5"/>
  <c r="N40" i="5"/>
  <c r="N39" i="5"/>
  <c r="N34" i="5"/>
  <c r="N35" i="5"/>
  <c r="N33" i="5"/>
  <c r="N32" i="5"/>
  <c r="N31" i="5"/>
  <c r="N29" i="5"/>
  <c r="N30" i="5"/>
  <c r="N28" i="5"/>
  <c r="N27" i="5"/>
  <c r="N26" i="5"/>
  <c r="N14" i="5"/>
  <c r="N13" i="5"/>
  <c r="G94" i="5"/>
  <c r="G96" i="5"/>
  <c r="G95" i="5"/>
  <c r="G93" i="5"/>
  <c r="G90" i="5"/>
  <c r="G92" i="5"/>
  <c r="G91" i="5"/>
  <c r="G89" i="5"/>
  <c r="G88" i="5"/>
  <c r="G87" i="5"/>
  <c r="G83" i="5"/>
  <c r="G79" i="5"/>
  <c r="G82" i="5"/>
  <c r="G80" i="5"/>
  <c r="G78" i="5"/>
  <c r="G81" i="5"/>
  <c r="G77" i="5"/>
  <c r="G76" i="5"/>
  <c r="G75" i="5"/>
  <c r="G74" i="5"/>
  <c r="G68" i="5"/>
  <c r="G66" i="5"/>
  <c r="G65" i="5"/>
  <c r="G64" i="5"/>
  <c r="G63" i="5"/>
  <c r="G62" i="5"/>
  <c r="G61" i="5"/>
  <c r="G54" i="5"/>
  <c r="G51" i="5"/>
  <c r="G56" i="5"/>
  <c r="G55" i="5"/>
  <c r="G50" i="5"/>
  <c r="G52" i="5"/>
  <c r="G49" i="5"/>
  <c r="G48" i="5"/>
  <c r="G53" i="5"/>
  <c r="G47" i="5"/>
  <c r="G23" i="5"/>
  <c r="G22" i="5"/>
  <c r="G39" i="5"/>
  <c r="G43" i="5"/>
  <c r="G42" i="5"/>
  <c r="G41" i="5"/>
  <c r="G40" i="5"/>
  <c r="G31" i="5"/>
  <c r="G33" i="5"/>
  <c r="G34" i="5"/>
  <c r="G35" i="5"/>
  <c r="G32" i="5"/>
  <c r="G16" i="5"/>
</calcChain>
</file>

<file path=xl/sharedStrings.xml><?xml version="1.0" encoding="utf-8"?>
<sst xmlns="http://schemas.openxmlformats.org/spreadsheetml/2006/main" count="301" uniqueCount="157">
  <si>
    <t>non représentés : BC L'AIGLE, LEOPARDS</t>
  </si>
  <si>
    <t>VIKINGS CALVADOS</t>
  </si>
  <si>
    <t>FLERS BOWLING IMPACT</t>
  </si>
  <si>
    <t>PAT.LAÏQUE ARGENTAN</t>
  </si>
  <si>
    <t>EAGLES BOWLING VIRE</t>
  </si>
  <si>
    <t>ECOLE ARGENTAN</t>
  </si>
  <si>
    <t>DRAGON BOWL BAYEUX</t>
  </si>
  <si>
    <t>ECOLE  SAINT LO</t>
  </si>
  <si>
    <t>B. C. CHERBOURG</t>
  </si>
  <si>
    <t>BAD BOYS SAINT-LO</t>
  </si>
  <si>
    <t>HOUY Thierry</t>
  </si>
  <si>
    <t>ECOLE CHERBOURG</t>
  </si>
  <si>
    <t>GUILLOUF Patrice</t>
  </si>
  <si>
    <t>CHARBIDES Christian</t>
  </si>
  <si>
    <t>LE BREUT Thierry</t>
  </si>
  <si>
    <t>GADAIS Alain</t>
  </si>
  <si>
    <t>VIVIEN Joël</t>
  </si>
  <si>
    <t>LAROQUE Elisabeth</t>
  </si>
  <si>
    <t>ECOLE SAINT LO</t>
  </si>
  <si>
    <t>SIONVILLE Philippe</t>
  </si>
  <si>
    <t>CANTEUX Andrée</t>
  </si>
  <si>
    <t>MESNIL Mauricette</t>
  </si>
  <si>
    <t xml:space="preserve">nombre : </t>
  </si>
  <si>
    <t>VETERANS  3</t>
  </si>
  <si>
    <t>PAT. LAÏQUE ARGENTAN</t>
  </si>
  <si>
    <t>AUGER Madeleine</t>
  </si>
  <si>
    <t>PLOMION Babeth</t>
  </si>
  <si>
    <t>JOSSET Pierre</t>
  </si>
  <si>
    <t>FOUIN Marie-Claude</t>
  </si>
  <si>
    <t>LELIEVRE Dominique</t>
  </si>
  <si>
    <t>BOUVAINE Jacques</t>
  </si>
  <si>
    <t>MALLARD Sylvie</t>
  </si>
  <si>
    <t>LECARPENTIER Denis</t>
  </si>
  <si>
    <t>MOREL Patricia</t>
  </si>
  <si>
    <t>MOISY Catherine</t>
  </si>
  <si>
    <t>RUISSEL Didier</t>
  </si>
  <si>
    <t>COGAN Typhaine</t>
  </si>
  <si>
    <t>REAULT Yannick</t>
  </si>
  <si>
    <t>NOURY Michel</t>
  </si>
  <si>
    <t>GOODEY Verna-Lesley</t>
  </si>
  <si>
    <t>LEMAZURIER Annie</t>
  </si>
  <si>
    <t>VETERANS  2</t>
  </si>
  <si>
    <t>MESNIER Françoise</t>
  </si>
  <si>
    <t>GADAIS Catherine</t>
  </si>
  <si>
    <t>CHARBIDES Isabelle</t>
  </si>
  <si>
    <t>LECONTE Christophe</t>
  </si>
  <si>
    <t>LEFILLATRE Denis</t>
  </si>
  <si>
    <t>NAGA Fabrice</t>
  </si>
  <si>
    <t>DE SMET Christiane</t>
  </si>
  <si>
    <t>LEGUILLIER Patricia</t>
  </si>
  <si>
    <t>LELERRE Daniel</t>
  </si>
  <si>
    <t>GICQUEL Marc</t>
  </si>
  <si>
    <t>PRUNIER Laure</t>
  </si>
  <si>
    <t>MENNELET Benoit</t>
  </si>
  <si>
    <t>LEPRINCE Christine</t>
  </si>
  <si>
    <t>CALLO Myriam</t>
  </si>
  <si>
    <t>VETERANS 1</t>
  </si>
  <si>
    <t>CORDIER Laurette</t>
  </si>
  <si>
    <t>MARIETTE-GUILLOUF Laure</t>
  </si>
  <si>
    <t>CLAVIER Françoise</t>
  </si>
  <si>
    <t>GENEST Thomas</t>
  </si>
  <si>
    <t>LE TERRIER Guillaume</t>
  </si>
  <si>
    <t>BOUCRET Romain</t>
  </si>
  <si>
    <t>GADAIS Lucie</t>
  </si>
  <si>
    <t>DELAFOSSE Nicolas</t>
  </si>
  <si>
    <t>THOUROUDE Sandrine</t>
  </si>
  <si>
    <t>LECOMTE Laurent</t>
  </si>
  <si>
    <t>ENGUEHARD Nathalie</t>
  </si>
  <si>
    <t>KAISER Laurent</t>
  </si>
  <si>
    <t>MOREL Anne Gaelle</t>
  </si>
  <si>
    <t>METIVIER Virginie</t>
  </si>
  <si>
    <t>SENIORS</t>
  </si>
  <si>
    <t>MATHURIN Elodie</t>
  </si>
  <si>
    <t>MERCIER Régine</t>
  </si>
  <si>
    <t>LE MOEL Adrian</t>
  </si>
  <si>
    <t>RUISSEL Amandine</t>
  </si>
  <si>
    <t>MAINCENT Thomas</t>
  </si>
  <si>
    <t>ECOLE  ARGENTAN</t>
  </si>
  <si>
    <t>PERRIERE Clément</t>
  </si>
  <si>
    <t>BOURDON Enzo</t>
  </si>
  <si>
    <t>METTE Théophile</t>
  </si>
  <si>
    <t>LECORDIER Lolita</t>
  </si>
  <si>
    <t>JUNIORS</t>
  </si>
  <si>
    <t>DESPRES Amélie</t>
  </si>
  <si>
    <t>BUSNOULT Célia</t>
  </si>
  <si>
    <t>LECOUTOUR Enzo</t>
  </si>
  <si>
    <t>MERCIER Axelle</t>
  </si>
  <si>
    <t>VAUTIER-GAUMIN Maxime</t>
  </si>
  <si>
    <t>SORET Mathéo</t>
  </si>
  <si>
    <t>LE GALL Servane</t>
  </si>
  <si>
    <t>MINIMES</t>
  </si>
  <si>
    <t>MOREAU Anaïs</t>
  </si>
  <si>
    <t>FERT Edgar</t>
  </si>
  <si>
    <t>MOUETTE Amalric</t>
  </si>
  <si>
    <t>KELLER Antonin</t>
  </si>
  <si>
    <t>MOULIN Jimmy</t>
  </si>
  <si>
    <t>GOUREMAN Dylan</t>
  </si>
  <si>
    <t>LEMERAY Matteo</t>
  </si>
  <si>
    <t>CULLERON Noémie</t>
  </si>
  <si>
    <t>NAGA Gaëtan</t>
  </si>
  <si>
    <t>HAMARD Fanny</t>
  </si>
  <si>
    <t>LEBARBIER Léo</t>
  </si>
  <si>
    <t>LEMIERE Laurie</t>
  </si>
  <si>
    <t>MAINCENT Fabien</t>
  </si>
  <si>
    <t>SORET Lou-Ann</t>
  </si>
  <si>
    <t>CADETS</t>
  </si>
  <si>
    <t xml:space="preserve">CADETTES </t>
  </si>
  <si>
    <t>LEBOUC Maxime</t>
  </si>
  <si>
    <t>NAGA Yoann</t>
  </si>
  <si>
    <t>MARGUERY Lou-Nha</t>
  </si>
  <si>
    <t>BENJAMINE</t>
  </si>
  <si>
    <t>CARU Gabin</t>
  </si>
  <si>
    <t>POUSSIN</t>
  </si>
  <si>
    <t>âge  6 - 7 - 8</t>
  </si>
  <si>
    <t>âge  9 - 10 - 11</t>
  </si>
  <si>
    <t>BENJAMINS</t>
  </si>
  <si>
    <t>âge  12 - 13 - 14</t>
  </si>
  <si>
    <t>âge  15 - 16 - 17</t>
  </si>
  <si>
    <t>âge  18 - 19 - 20 - 21</t>
  </si>
  <si>
    <t>âge  22  à  49</t>
  </si>
  <si>
    <t>âge  50  à  57</t>
  </si>
  <si>
    <t>âge  58  à  64</t>
  </si>
  <si>
    <t xml:space="preserve">âge  65  et  + </t>
  </si>
  <si>
    <t>MERCIER Guy</t>
  </si>
  <si>
    <t>VASTEL Justine</t>
  </si>
  <si>
    <t>DERSEL Liliane</t>
  </si>
  <si>
    <t>Les TOPS par catégorie  du  mois de  :</t>
  </si>
  <si>
    <t xml:space="preserve">POUSSIN  </t>
  </si>
  <si>
    <t>les clubs</t>
  </si>
  <si>
    <t>GANNE Gilles</t>
  </si>
  <si>
    <t>KISTLER Romain</t>
  </si>
  <si>
    <t>CORNANGUER-DEVISE Eulalie</t>
  </si>
  <si>
    <t>POUSSE Véronique</t>
  </si>
  <si>
    <t>MOLLE Claudine</t>
  </si>
  <si>
    <t>LAHAYE Adrien</t>
  </si>
  <si>
    <t>NIOBEY Hubert</t>
  </si>
  <si>
    <t>BRISARD Enora</t>
  </si>
  <si>
    <t>POCINO Odile</t>
  </si>
  <si>
    <t>KORECKI Ladislas</t>
  </si>
  <si>
    <t>RICHART Claude</t>
  </si>
  <si>
    <t>GAUDICHE Tom</t>
  </si>
  <si>
    <t>PRUNIER Eric</t>
  </si>
  <si>
    <t>TASSET Daniel</t>
  </si>
  <si>
    <t>CAILLY Christine</t>
  </si>
  <si>
    <t>HAMON Chantal</t>
  </si>
  <si>
    <t>BOUVAINE Pierre</t>
  </si>
  <si>
    <t>AMBROIS Laurent</t>
  </si>
  <si>
    <t>BASLE Pascal</t>
  </si>
  <si>
    <t>JUIN    2018</t>
  </si>
  <si>
    <t xml:space="preserve">bases : listing jUIN  2018, joueurs avec lignes tournois mais sans limitation de lignes </t>
  </si>
  <si>
    <t>MEUNIER Meagan</t>
  </si>
  <si>
    <t>CHEDOT Viviane</t>
  </si>
  <si>
    <t>DELAFOSSE Florian</t>
  </si>
  <si>
    <t>GUIRIEC Jeremy</t>
  </si>
  <si>
    <t>CHARRON Dominique</t>
  </si>
  <si>
    <t>SIMON Michel</t>
  </si>
  <si>
    <t>BOWLING DE CAEN MONDEVILLE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</si>
</sst>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name val="Arial"/>
      <family val="2"/>
    </font>
    <font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/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0" xfId="0" applyFont="1"/>
    <xf numFmtId="0" fontId="3" fillId="1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/>
    <xf numFmtId="0" fontId="3" fillId="2" borderId="2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6" fillId="0" borderId="4" xfId="0" applyFont="1" applyBorder="1"/>
    <xf numFmtId="0" fontId="7" fillId="0" borderId="0" xfId="0" applyFont="1"/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11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0" xfId="0" applyFont="1" applyFill="1" applyBorder="1"/>
    <xf numFmtId="0" fontId="3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6" fillId="0" borderId="0" xfId="0" applyFont="1" applyBorder="1"/>
    <xf numFmtId="49" fontId="2" fillId="0" borderId="0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0" fontId="0" fillId="0" borderId="7" xfId="0" applyBorder="1"/>
    <xf numFmtId="0" fontId="3" fillId="5" borderId="2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3" fillId="10" borderId="12" xfId="0" applyFont="1" applyFill="1" applyBorder="1" applyAlignment="1">
      <alignment horizontal="center"/>
    </xf>
    <xf numFmtId="0" fontId="6" fillId="0" borderId="7" xfId="0" applyFont="1" applyBorder="1"/>
    <xf numFmtId="0" fontId="3" fillId="10" borderId="13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6" fillId="0" borderId="10" xfId="0" applyFont="1" applyBorder="1"/>
    <xf numFmtId="0" fontId="3" fillId="0" borderId="10" xfId="0" applyFont="1" applyFill="1" applyBorder="1" applyAlignment="1">
      <alignment horizontal="center"/>
    </xf>
    <xf numFmtId="0" fontId="3" fillId="11" borderId="7" xfId="0" applyFont="1" applyFill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8" fillId="8" borderId="13" xfId="0" applyFont="1" applyFill="1" applyBorder="1" applyAlignment="1">
      <alignment horizontal="center"/>
    </xf>
    <xf numFmtId="0" fontId="6" fillId="0" borderId="0" xfId="0" applyFont="1"/>
    <xf numFmtId="0" fontId="3" fillId="2" borderId="13" xfId="0" applyFont="1" applyFill="1" applyBorder="1" applyAlignment="1">
      <alignment horizontal="center"/>
    </xf>
    <xf numFmtId="0" fontId="6" fillId="0" borderId="6" xfId="0" applyFont="1" applyBorder="1"/>
    <xf numFmtId="0" fontId="6" fillId="0" borderId="11" xfId="0" applyFont="1" applyBorder="1"/>
    <xf numFmtId="0" fontId="5" fillId="2" borderId="3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7" xfId="0" applyFont="1" applyFill="1" applyBorder="1"/>
    <xf numFmtId="0" fontId="2" fillId="0" borderId="11" xfId="0" applyFont="1" applyBorder="1"/>
    <xf numFmtId="0" fontId="2" fillId="0" borderId="6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9" fillId="0" borderId="0" xfId="0" applyFont="1" applyBorder="1"/>
    <xf numFmtId="0" fontId="3" fillId="7" borderId="1" xfId="0" applyFont="1" applyFill="1" applyBorder="1" applyAlignment="1">
      <alignment horizontal="center"/>
    </xf>
    <xf numFmtId="0" fontId="3" fillId="10" borderId="8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6" fillId="0" borderId="12" xfId="0" applyFont="1" applyBorder="1"/>
    <xf numFmtId="0" fontId="3" fillId="7" borderId="12" xfId="0" applyFont="1" applyFill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2" fontId="10" fillId="0" borderId="13" xfId="0" applyNumberFormat="1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10" borderId="14" xfId="0" applyFont="1" applyFill="1" applyBorder="1" applyAlignment="1">
      <alignment horizontal="center"/>
    </xf>
    <xf numFmtId="0" fontId="7" fillId="10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49" fontId="7" fillId="10" borderId="15" xfId="0" applyNumberFormat="1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6"/>
  <sheetViews>
    <sheetView tabSelected="1" workbookViewId="0">
      <selection activeCell="L90" sqref="L90"/>
    </sheetView>
  </sheetViews>
  <sheetFormatPr baseColWidth="10" defaultRowHeight="15" x14ac:dyDescent="0.25"/>
  <cols>
    <col min="1" max="1" width="1.7109375" customWidth="1"/>
    <col min="2" max="2" width="4.140625" customWidth="1"/>
    <col min="3" max="3" width="22.7109375" customWidth="1"/>
    <col min="4" max="4" width="26.7109375" customWidth="1"/>
    <col min="6" max="6" width="8.28515625" customWidth="1"/>
    <col min="7" max="7" width="10" customWidth="1"/>
    <col min="8" max="8" width="3.28515625" customWidth="1"/>
    <col min="9" max="9" width="4" customWidth="1"/>
    <col min="10" max="10" width="21" customWidth="1"/>
    <col min="11" max="11" width="25" customWidth="1"/>
    <col min="12" max="12" width="10.7109375" customWidth="1"/>
    <col min="13" max="13" width="8" customWidth="1"/>
    <col min="14" max="14" width="10.5703125" customWidth="1"/>
  </cols>
  <sheetData>
    <row r="1" spans="2:14" ht="18.75" x14ac:dyDescent="0.3">
      <c r="C1" s="102" t="s">
        <v>126</v>
      </c>
      <c r="D1" s="103"/>
      <c r="E1" s="105" t="s">
        <v>148</v>
      </c>
      <c r="F1" s="105"/>
      <c r="G1" s="106"/>
    </row>
    <row r="2" spans="2:14" ht="18.75" x14ac:dyDescent="0.3">
      <c r="C2" s="32"/>
    </row>
    <row r="3" spans="2:14" x14ac:dyDescent="0.25">
      <c r="C3" t="s">
        <v>149</v>
      </c>
    </row>
    <row r="4" spans="2:14" x14ac:dyDescent="0.25">
      <c r="C4" s="33" t="s">
        <v>128</v>
      </c>
      <c r="E4" s="104" t="s">
        <v>128</v>
      </c>
      <c r="F4" s="104"/>
    </row>
    <row r="5" spans="2:14" x14ac:dyDescent="0.25">
      <c r="C5" s="13" t="s">
        <v>9</v>
      </c>
      <c r="E5" s="107" t="s">
        <v>11</v>
      </c>
      <c r="F5" s="107"/>
      <c r="H5" s="12"/>
    </row>
    <row r="6" spans="2:14" x14ac:dyDescent="0.25">
      <c r="C6" s="9" t="s">
        <v>8</v>
      </c>
      <c r="E6" s="108" t="s">
        <v>7</v>
      </c>
      <c r="F6" s="108"/>
      <c r="H6" s="12"/>
    </row>
    <row r="7" spans="2:14" x14ac:dyDescent="0.25">
      <c r="C7" s="8" t="s">
        <v>6</v>
      </c>
      <c r="E7" s="99" t="s">
        <v>5</v>
      </c>
      <c r="F7" s="99"/>
      <c r="H7" s="12"/>
      <c r="I7" s="12"/>
      <c r="J7" s="20" t="s">
        <v>113</v>
      </c>
      <c r="K7" s="20" t="s">
        <v>127</v>
      </c>
      <c r="L7" s="20" t="s">
        <v>22</v>
      </c>
      <c r="M7" s="20">
        <v>1</v>
      </c>
      <c r="N7" s="12"/>
    </row>
    <row r="8" spans="2:14" x14ac:dyDescent="0.25">
      <c r="C8" s="7" t="s">
        <v>4</v>
      </c>
      <c r="E8" s="100" t="s">
        <v>3</v>
      </c>
      <c r="F8" s="100"/>
      <c r="H8" s="12"/>
      <c r="I8" s="12"/>
      <c r="J8" s="12"/>
      <c r="K8" s="12"/>
      <c r="L8" s="12"/>
      <c r="M8" s="12"/>
      <c r="N8" s="12"/>
    </row>
    <row r="9" spans="2:14" x14ac:dyDescent="0.25">
      <c r="C9" s="6" t="s">
        <v>2</v>
      </c>
      <c r="E9" s="101" t="s">
        <v>1</v>
      </c>
      <c r="F9" s="101"/>
      <c r="H9" s="12"/>
      <c r="I9" s="30">
        <v>1</v>
      </c>
      <c r="J9" s="31" t="s">
        <v>111</v>
      </c>
      <c r="K9" s="37" t="s">
        <v>4</v>
      </c>
      <c r="L9" s="40">
        <v>2058</v>
      </c>
      <c r="M9" s="38">
        <v>26</v>
      </c>
      <c r="N9" s="49">
        <f>+L9/M9</f>
        <v>79.15384615384616</v>
      </c>
    </row>
    <row r="10" spans="2:14" x14ac:dyDescent="0.25">
      <c r="C10" s="5" t="s">
        <v>0</v>
      </c>
      <c r="D10" s="20"/>
      <c r="E10" s="20"/>
      <c r="F10" s="20"/>
      <c r="G10" s="12"/>
      <c r="H10" s="12"/>
      <c r="I10" s="12"/>
      <c r="J10" s="12"/>
      <c r="K10" s="12"/>
      <c r="L10" s="12"/>
      <c r="M10" s="12"/>
      <c r="N10" s="12"/>
    </row>
    <row r="11" spans="2:14" x14ac:dyDescent="0.25">
      <c r="C11" s="12"/>
      <c r="D11" s="20" t="s">
        <v>112</v>
      </c>
      <c r="E11" s="20" t="s">
        <v>22</v>
      </c>
      <c r="F11" s="20">
        <v>0</v>
      </c>
      <c r="G11" s="12"/>
      <c r="H11" s="12"/>
      <c r="I11" s="12"/>
      <c r="J11" s="20" t="s">
        <v>114</v>
      </c>
      <c r="K11" s="20" t="s">
        <v>115</v>
      </c>
      <c r="L11" s="20" t="s">
        <v>22</v>
      </c>
      <c r="M11" s="20">
        <v>2</v>
      </c>
      <c r="N11" s="12"/>
    </row>
    <row r="12" spans="2:14" x14ac:dyDescent="0.25">
      <c r="B12" s="30">
        <v>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2:14" x14ac:dyDescent="0.25">
      <c r="C13" s="12"/>
      <c r="D13" s="12"/>
      <c r="E13" s="12"/>
      <c r="F13" s="12"/>
      <c r="G13" s="12"/>
      <c r="H13" s="12"/>
      <c r="I13" s="18">
        <v>1</v>
      </c>
      <c r="J13" s="19" t="s">
        <v>108</v>
      </c>
      <c r="K13" s="28" t="s">
        <v>11</v>
      </c>
      <c r="L13" s="82">
        <v>4174</v>
      </c>
      <c r="M13" s="34">
        <v>36</v>
      </c>
      <c r="N13" s="83">
        <f>+L13/M13</f>
        <v>115.94444444444444</v>
      </c>
    </row>
    <row r="14" spans="2:14" x14ac:dyDescent="0.25">
      <c r="C14" s="20" t="s">
        <v>114</v>
      </c>
      <c r="D14" s="20" t="s">
        <v>110</v>
      </c>
      <c r="E14" s="20" t="s">
        <v>22</v>
      </c>
      <c r="F14" s="20">
        <v>1</v>
      </c>
      <c r="G14" s="12"/>
      <c r="H14" s="12"/>
      <c r="I14" s="10">
        <v>2</v>
      </c>
      <c r="J14" s="11" t="s">
        <v>107</v>
      </c>
      <c r="K14" s="22" t="s">
        <v>4</v>
      </c>
      <c r="L14" s="35">
        <v>3836</v>
      </c>
      <c r="M14" s="36">
        <v>36</v>
      </c>
      <c r="N14" s="84">
        <f t="shared" ref="N14" si="0">+L14/M14</f>
        <v>106.55555555555556</v>
      </c>
    </row>
    <row r="15" spans="2:14" x14ac:dyDescent="0.25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2:14" x14ac:dyDescent="0.25">
      <c r="C16" s="31" t="s">
        <v>109</v>
      </c>
      <c r="D16" s="39" t="s">
        <v>11</v>
      </c>
      <c r="E16" s="40">
        <v>2894</v>
      </c>
      <c r="F16" s="38">
        <v>36</v>
      </c>
      <c r="G16" s="49">
        <f>+E16/F16</f>
        <v>80.388888888888886</v>
      </c>
      <c r="H16" s="12"/>
      <c r="I16" s="12"/>
      <c r="J16" s="20" t="s">
        <v>116</v>
      </c>
      <c r="K16" s="21" t="s">
        <v>90</v>
      </c>
      <c r="L16" s="20" t="s">
        <v>22</v>
      </c>
      <c r="M16" s="20">
        <v>9</v>
      </c>
      <c r="N16" s="12"/>
    </row>
    <row r="17" spans="2:17" x14ac:dyDescent="0.2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2:17" x14ac:dyDescent="0.25">
      <c r="C18" s="12"/>
      <c r="D18" s="12"/>
      <c r="E18" s="12"/>
      <c r="F18" s="12"/>
      <c r="G18" s="12"/>
      <c r="H18" s="12"/>
      <c r="I18" s="18">
        <v>1</v>
      </c>
      <c r="J18" s="75" t="s">
        <v>88</v>
      </c>
      <c r="K18" s="25" t="s">
        <v>2</v>
      </c>
      <c r="L18" s="82">
        <v>24412</v>
      </c>
      <c r="M18" s="34">
        <v>145</v>
      </c>
      <c r="N18" s="83">
        <f>+L18/M18</f>
        <v>168.35862068965517</v>
      </c>
    </row>
    <row r="19" spans="2:17" x14ac:dyDescent="0.25">
      <c r="G19" s="12"/>
      <c r="H19" s="12"/>
      <c r="I19" s="14">
        <v>2</v>
      </c>
      <c r="J19" s="73" t="s">
        <v>87</v>
      </c>
      <c r="K19" s="43" t="s">
        <v>2</v>
      </c>
      <c r="L19" s="86">
        <v>5163</v>
      </c>
      <c r="M19" s="3">
        <v>38</v>
      </c>
      <c r="N19" s="85">
        <f>+L19/M19</f>
        <v>135.86842105263159</v>
      </c>
      <c r="P19" s="88"/>
      <c r="Q19" s="88"/>
    </row>
    <row r="20" spans="2:17" x14ac:dyDescent="0.25">
      <c r="C20" s="20" t="s">
        <v>116</v>
      </c>
      <c r="D20" s="21" t="s">
        <v>90</v>
      </c>
      <c r="E20" s="20" t="s">
        <v>22</v>
      </c>
      <c r="F20" s="20">
        <v>2</v>
      </c>
      <c r="G20" s="12"/>
      <c r="H20" s="12"/>
      <c r="I20" s="14">
        <v>3</v>
      </c>
      <c r="J20" s="73" t="s">
        <v>134</v>
      </c>
      <c r="K20" s="16" t="s">
        <v>1</v>
      </c>
      <c r="L20" s="86">
        <v>2333</v>
      </c>
      <c r="M20" s="3">
        <v>18</v>
      </c>
      <c r="N20" s="85">
        <f>+L20/M20</f>
        <v>129.61111111111111</v>
      </c>
      <c r="P20" s="88"/>
      <c r="Q20" s="88"/>
    </row>
    <row r="21" spans="2:17" x14ac:dyDescent="0.25">
      <c r="H21" s="12"/>
      <c r="I21" s="14">
        <v>4</v>
      </c>
      <c r="J21" s="73" t="s">
        <v>85</v>
      </c>
      <c r="K21" s="26" t="s">
        <v>11</v>
      </c>
      <c r="L21" s="86">
        <v>2086</v>
      </c>
      <c r="M21" s="3">
        <v>18</v>
      </c>
      <c r="N21" s="85">
        <f>+L21/M21</f>
        <v>115.88888888888889</v>
      </c>
      <c r="P21" s="88"/>
      <c r="Q21" s="88"/>
    </row>
    <row r="22" spans="2:17" x14ac:dyDescent="0.25">
      <c r="B22" s="18">
        <v>1</v>
      </c>
      <c r="C22" s="19" t="s">
        <v>91</v>
      </c>
      <c r="D22" s="28" t="s">
        <v>11</v>
      </c>
      <c r="E22" s="82">
        <v>3209</v>
      </c>
      <c r="F22" s="34">
        <v>27</v>
      </c>
      <c r="G22" s="83">
        <f>+E22/F22</f>
        <v>118.85185185185185</v>
      </c>
      <c r="H22" s="12"/>
      <c r="I22" s="10">
        <v>5</v>
      </c>
      <c r="J22" s="76" t="s">
        <v>130</v>
      </c>
      <c r="K22" s="22" t="s">
        <v>4</v>
      </c>
      <c r="L22" s="86">
        <v>2628</v>
      </c>
      <c r="M22" s="3">
        <v>24</v>
      </c>
      <c r="N22" s="84">
        <f>+L22/M22</f>
        <v>109.5</v>
      </c>
      <c r="P22" s="88"/>
      <c r="Q22" s="88"/>
    </row>
    <row r="23" spans="2:17" x14ac:dyDescent="0.25">
      <c r="B23" s="10">
        <v>2</v>
      </c>
      <c r="C23" s="11" t="s">
        <v>89</v>
      </c>
      <c r="D23" s="64" t="s">
        <v>11</v>
      </c>
      <c r="E23" s="35">
        <v>2981</v>
      </c>
      <c r="F23" s="36">
        <v>36</v>
      </c>
      <c r="G23" s="84">
        <f t="shared" ref="G23" si="1">+E23/F23</f>
        <v>82.805555555555557</v>
      </c>
      <c r="H23" s="12"/>
      <c r="I23" s="34"/>
      <c r="J23" s="62"/>
      <c r="K23" s="63"/>
      <c r="L23" s="3"/>
      <c r="M23" s="3"/>
      <c r="N23" s="65"/>
      <c r="P23" s="88"/>
      <c r="Q23" s="88"/>
    </row>
    <row r="24" spans="2:17" x14ac:dyDescent="0.25">
      <c r="H24" s="12"/>
      <c r="I24" s="3"/>
      <c r="J24" s="20" t="s">
        <v>117</v>
      </c>
      <c r="K24" s="20" t="s">
        <v>105</v>
      </c>
      <c r="L24" s="20" t="s">
        <v>22</v>
      </c>
      <c r="M24" s="20">
        <v>12</v>
      </c>
      <c r="N24" s="48"/>
    </row>
    <row r="25" spans="2:17" x14ac:dyDescent="0.25">
      <c r="C25" s="4"/>
      <c r="D25" s="4"/>
      <c r="E25" s="4"/>
      <c r="F25" s="4"/>
      <c r="G25" s="29"/>
      <c r="H25" s="12"/>
      <c r="I25" s="3"/>
      <c r="N25" s="48"/>
    </row>
    <row r="26" spans="2:17" x14ac:dyDescent="0.25">
      <c r="C26" s="4"/>
      <c r="D26" s="4"/>
      <c r="E26" s="4"/>
      <c r="F26" s="4"/>
      <c r="G26" s="29"/>
      <c r="H26" s="12"/>
      <c r="I26" s="18">
        <v>1</v>
      </c>
      <c r="J26" s="75" t="s">
        <v>103</v>
      </c>
      <c r="K26" s="69" t="s">
        <v>18</v>
      </c>
      <c r="L26" s="82">
        <v>21806</v>
      </c>
      <c r="M26" s="34">
        <v>125</v>
      </c>
      <c r="N26" s="83">
        <f t="shared" ref="N26:N35" si="2">+L26/M26</f>
        <v>174.44800000000001</v>
      </c>
    </row>
    <row r="27" spans="2:17" x14ac:dyDescent="0.25">
      <c r="D27" s="4"/>
      <c r="E27" s="4"/>
      <c r="F27" s="4"/>
      <c r="G27" s="29"/>
      <c r="H27" s="12"/>
      <c r="I27" s="14">
        <v>2</v>
      </c>
      <c r="J27" s="73" t="s">
        <v>99</v>
      </c>
      <c r="K27" s="26" t="s">
        <v>11</v>
      </c>
      <c r="L27" s="86">
        <v>11611</v>
      </c>
      <c r="M27" s="3">
        <v>75</v>
      </c>
      <c r="N27" s="85">
        <f t="shared" si="2"/>
        <v>154.81333333333333</v>
      </c>
    </row>
    <row r="28" spans="2:17" x14ac:dyDescent="0.25">
      <c r="C28" s="4"/>
      <c r="D28" s="4"/>
      <c r="E28" s="4"/>
      <c r="F28" s="4"/>
      <c r="G28" s="29"/>
      <c r="H28" s="12"/>
      <c r="I28" s="14">
        <v>3</v>
      </c>
      <c r="J28" s="73" t="s">
        <v>101</v>
      </c>
      <c r="K28" s="67" t="s">
        <v>77</v>
      </c>
      <c r="L28" s="111">
        <v>5276</v>
      </c>
      <c r="M28" s="21">
        <v>37</v>
      </c>
      <c r="N28" s="85">
        <f t="shared" si="2"/>
        <v>142.59459459459458</v>
      </c>
    </row>
    <row r="29" spans="2:17" x14ac:dyDescent="0.25">
      <c r="C29" s="20" t="s">
        <v>117</v>
      </c>
      <c r="D29" s="20" t="s">
        <v>106</v>
      </c>
      <c r="E29" s="20" t="s">
        <v>22</v>
      </c>
      <c r="F29" s="20">
        <v>5</v>
      </c>
      <c r="G29" s="12"/>
      <c r="H29" s="12"/>
      <c r="I29" s="14">
        <v>4</v>
      </c>
      <c r="J29" s="73" t="s">
        <v>96</v>
      </c>
      <c r="K29" s="26" t="s">
        <v>11</v>
      </c>
      <c r="L29" s="86">
        <v>5015</v>
      </c>
      <c r="M29" s="3">
        <v>36</v>
      </c>
      <c r="N29" s="85">
        <f t="shared" si="2"/>
        <v>139.30555555555554</v>
      </c>
    </row>
    <row r="30" spans="2:17" x14ac:dyDescent="0.25">
      <c r="G30" s="81"/>
      <c r="H30" s="12"/>
      <c r="I30" s="14">
        <v>5</v>
      </c>
      <c r="J30" s="73" t="s">
        <v>97</v>
      </c>
      <c r="K30" s="68" t="s">
        <v>18</v>
      </c>
      <c r="L30" s="86">
        <v>4138</v>
      </c>
      <c r="M30" s="3">
        <v>30</v>
      </c>
      <c r="N30" s="85">
        <f t="shared" si="2"/>
        <v>137.93333333333334</v>
      </c>
    </row>
    <row r="31" spans="2:17" x14ac:dyDescent="0.25">
      <c r="B31" s="18">
        <v>1</v>
      </c>
      <c r="C31" s="19" t="s">
        <v>104</v>
      </c>
      <c r="D31" s="25" t="s">
        <v>2</v>
      </c>
      <c r="E31" s="82">
        <v>31951</v>
      </c>
      <c r="F31" s="34">
        <v>184</v>
      </c>
      <c r="G31" s="85">
        <f>+E31/F31</f>
        <v>173.64673913043478</v>
      </c>
      <c r="H31" s="12"/>
      <c r="I31" s="14">
        <v>6</v>
      </c>
      <c r="J31" s="73" t="s">
        <v>95</v>
      </c>
      <c r="K31" s="51" t="s">
        <v>4</v>
      </c>
      <c r="L31" s="86">
        <v>5894</v>
      </c>
      <c r="M31" s="3">
        <v>45</v>
      </c>
      <c r="N31" s="85">
        <f t="shared" si="2"/>
        <v>130.97777777777779</v>
      </c>
    </row>
    <row r="32" spans="2:17" x14ac:dyDescent="0.25">
      <c r="B32" s="14">
        <v>2</v>
      </c>
      <c r="C32" s="15" t="s">
        <v>102</v>
      </c>
      <c r="D32" s="26" t="s">
        <v>11</v>
      </c>
      <c r="E32" s="86">
        <v>11723</v>
      </c>
      <c r="F32" s="3">
        <v>72</v>
      </c>
      <c r="G32" s="85">
        <f>+E32/F32</f>
        <v>162.81944444444446</v>
      </c>
      <c r="H32" s="12"/>
      <c r="I32" s="14">
        <v>7</v>
      </c>
      <c r="J32" s="73" t="s">
        <v>94</v>
      </c>
      <c r="K32" s="26" t="s">
        <v>11</v>
      </c>
      <c r="L32" s="86">
        <v>1934</v>
      </c>
      <c r="M32" s="3">
        <v>16</v>
      </c>
      <c r="N32" s="85">
        <f t="shared" si="2"/>
        <v>120.875</v>
      </c>
    </row>
    <row r="33" spans="2:17" x14ac:dyDescent="0.25">
      <c r="B33" s="14">
        <v>3</v>
      </c>
      <c r="C33" s="15" t="s">
        <v>100</v>
      </c>
      <c r="D33" s="6" t="s">
        <v>2</v>
      </c>
      <c r="E33" s="86">
        <v>23480</v>
      </c>
      <c r="F33" s="3">
        <v>145</v>
      </c>
      <c r="G33" s="85">
        <f t="shared" ref="G33:G35" si="3">+E33/F33</f>
        <v>161.93103448275863</v>
      </c>
      <c r="H33" s="12"/>
      <c r="I33" s="14">
        <v>8</v>
      </c>
      <c r="J33" s="73" t="s">
        <v>93</v>
      </c>
      <c r="K33" s="26" t="s">
        <v>11</v>
      </c>
      <c r="L33" s="86">
        <v>3579</v>
      </c>
      <c r="M33" s="3">
        <v>30</v>
      </c>
      <c r="N33" s="85">
        <f t="shared" si="2"/>
        <v>119.3</v>
      </c>
    </row>
    <row r="34" spans="2:17" x14ac:dyDescent="0.25">
      <c r="B34" s="14">
        <v>4</v>
      </c>
      <c r="C34" s="15" t="s">
        <v>98</v>
      </c>
      <c r="D34" s="68" t="s">
        <v>18</v>
      </c>
      <c r="E34" s="86">
        <v>6363</v>
      </c>
      <c r="F34" s="3">
        <v>48</v>
      </c>
      <c r="G34" s="85">
        <f t="shared" si="3"/>
        <v>132.5625</v>
      </c>
      <c r="H34" s="12"/>
      <c r="I34" s="14">
        <v>9</v>
      </c>
      <c r="J34" s="15" t="s">
        <v>92</v>
      </c>
      <c r="K34" s="67" t="s">
        <v>77</v>
      </c>
      <c r="L34" s="86">
        <v>3292</v>
      </c>
      <c r="M34" s="3">
        <v>30</v>
      </c>
      <c r="N34" s="85">
        <f t="shared" si="2"/>
        <v>109.73333333333333</v>
      </c>
    </row>
    <row r="35" spans="2:17" x14ac:dyDescent="0.25">
      <c r="B35" s="79">
        <v>5</v>
      </c>
      <c r="C35" s="80" t="s">
        <v>136</v>
      </c>
      <c r="D35" s="23" t="s">
        <v>2</v>
      </c>
      <c r="E35" s="35">
        <v>1478</v>
      </c>
      <c r="F35" s="36">
        <v>12</v>
      </c>
      <c r="G35" s="84">
        <f t="shared" si="3"/>
        <v>123.16666666666667</v>
      </c>
      <c r="H35" s="12"/>
      <c r="I35" s="10">
        <v>10</v>
      </c>
      <c r="J35" s="54" t="s">
        <v>140</v>
      </c>
      <c r="K35" s="27" t="s">
        <v>11</v>
      </c>
      <c r="L35" s="35">
        <v>1970</v>
      </c>
      <c r="M35" s="36">
        <v>18</v>
      </c>
      <c r="N35" s="84">
        <f t="shared" si="2"/>
        <v>109.44444444444444</v>
      </c>
    </row>
    <row r="36" spans="2:17" x14ac:dyDescent="0.25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2:17" x14ac:dyDescent="0.25">
      <c r="B37" s="3"/>
      <c r="C37" s="20" t="s">
        <v>118</v>
      </c>
      <c r="D37" s="21" t="s">
        <v>82</v>
      </c>
      <c r="E37" s="20" t="s">
        <v>22</v>
      </c>
      <c r="F37" s="20">
        <v>5</v>
      </c>
      <c r="G37" s="3"/>
      <c r="H37" s="12"/>
      <c r="I37" s="12"/>
      <c r="J37" s="20" t="s">
        <v>118</v>
      </c>
      <c r="K37" s="21" t="s">
        <v>82</v>
      </c>
      <c r="L37" s="20" t="s">
        <v>22</v>
      </c>
      <c r="M37" s="20">
        <v>12</v>
      </c>
      <c r="N37" s="12"/>
    </row>
    <row r="38" spans="2:17" x14ac:dyDescent="0.25">
      <c r="B38" s="3"/>
      <c r="C38" s="47"/>
      <c r="D38" s="45"/>
      <c r="E38" s="3"/>
      <c r="F38" s="3"/>
      <c r="G38" s="3"/>
      <c r="H38" s="12"/>
      <c r="I38" s="12"/>
      <c r="J38" s="12"/>
      <c r="K38" s="12"/>
      <c r="L38" s="12"/>
      <c r="M38" s="12"/>
      <c r="N38" s="12"/>
    </row>
    <row r="39" spans="2:17" x14ac:dyDescent="0.25">
      <c r="B39" s="18">
        <v>1</v>
      </c>
      <c r="C39" s="19" t="s">
        <v>86</v>
      </c>
      <c r="D39" s="24" t="s">
        <v>9</v>
      </c>
      <c r="E39" s="82">
        <v>21710</v>
      </c>
      <c r="F39" s="34">
        <v>131</v>
      </c>
      <c r="G39" s="83">
        <f>+E39/F39</f>
        <v>165.72519083969465</v>
      </c>
      <c r="H39" s="12"/>
      <c r="I39" s="18">
        <v>1</v>
      </c>
      <c r="J39" s="19" t="s">
        <v>80</v>
      </c>
      <c r="K39" s="70" t="s">
        <v>8</v>
      </c>
      <c r="L39" s="82">
        <v>59952</v>
      </c>
      <c r="M39" s="34">
        <v>300</v>
      </c>
      <c r="N39" s="98">
        <f>+L39/M39</f>
        <v>199.84</v>
      </c>
    </row>
    <row r="40" spans="2:17" x14ac:dyDescent="0.25">
      <c r="B40" s="14">
        <v>2</v>
      </c>
      <c r="C40" s="15" t="s">
        <v>84</v>
      </c>
      <c r="D40" s="51" t="s">
        <v>4</v>
      </c>
      <c r="E40" s="86">
        <v>17072</v>
      </c>
      <c r="F40" s="3">
        <v>106</v>
      </c>
      <c r="G40" s="85">
        <f>+E40/F40</f>
        <v>161.0566037735849</v>
      </c>
      <c r="H40" s="12"/>
      <c r="I40" s="14">
        <v>2</v>
      </c>
      <c r="J40" s="15" t="s">
        <v>79</v>
      </c>
      <c r="K40" s="58" t="s">
        <v>2</v>
      </c>
      <c r="L40" s="86">
        <v>22451</v>
      </c>
      <c r="M40" s="3">
        <v>114</v>
      </c>
      <c r="N40" s="85">
        <f t="shared" ref="N40:N43" si="4">+L40/M40</f>
        <v>196.93859649122808</v>
      </c>
    </row>
    <row r="41" spans="2:17" x14ac:dyDescent="0.25">
      <c r="B41" s="14">
        <v>3</v>
      </c>
      <c r="C41" s="15" t="s">
        <v>83</v>
      </c>
      <c r="D41" s="42" t="s">
        <v>8</v>
      </c>
      <c r="E41" s="86">
        <v>19501</v>
      </c>
      <c r="F41" s="3">
        <v>119</v>
      </c>
      <c r="G41" s="85">
        <f>+E41/F41</f>
        <v>163.87394957983193</v>
      </c>
      <c r="H41" s="12"/>
      <c r="I41" s="14">
        <v>3</v>
      </c>
      <c r="J41" s="15" t="s">
        <v>76</v>
      </c>
      <c r="K41" s="72" t="s">
        <v>18</v>
      </c>
      <c r="L41" s="86">
        <v>14626</v>
      </c>
      <c r="M41" s="3">
        <v>81</v>
      </c>
      <c r="N41" s="85">
        <f t="shared" si="4"/>
        <v>180.5679012345679</v>
      </c>
      <c r="P41" s="88"/>
      <c r="Q41" s="88"/>
    </row>
    <row r="42" spans="2:17" x14ac:dyDescent="0.25">
      <c r="B42" s="14">
        <v>4</v>
      </c>
      <c r="C42" s="15" t="s">
        <v>81</v>
      </c>
      <c r="D42" s="41" t="s">
        <v>9</v>
      </c>
      <c r="E42" s="86">
        <v>9225</v>
      </c>
      <c r="F42" s="3">
        <v>65</v>
      </c>
      <c r="G42" s="85">
        <f>+E42/F42</f>
        <v>141.92307692307693</v>
      </c>
      <c r="H42" s="12"/>
      <c r="I42" s="14">
        <v>4</v>
      </c>
      <c r="J42" s="15" t="s">
        <v>78</v>
      </c>
      <c r="K42" s="66" t="s">
        <v>77</v>
      </c>
      <c r="L42" s="86">
        <v>25852</v>
      </c>
      <c r="M42" s="3">
        <v>147</v>
      </c>
      <c r="N42" s="85">
        <f t="shared" si="4"/>
        <v>175.8639455782313</v>
      </c>
      <c r="P42" s="88"/>
      <c r="Q42" s="88"/>
    </row>
    <row r="43" spans="2:17" x14ac:dyDescent="0.25">
      <c r="B43" s="10">
        <v>5</v>
      </c>
      <c r="C43" s="50" t="s">
        <v>131</v>
      </c>
      <c r="D43" s="27" t="s">
        <v>11</v>
      </c>
      <c r="E43" s="35">
        <v>1128</v>
      </c>
      <c r="F43" s="36">
        <v>12</v>
      </c>
      <c r="G43" s="84">
        <f>+E43/F43</f>
        <v>94</v>
      </c>
      <c r="H43" s="12"/>
      <c r="I43" s="10">
        <v>5</v>
      </c>
      <c r="J43" s="11" t="s">
        <v>74</v>
      </c>
      <c r="K43" s="71" t="s">
        <v>2</v>
      </c>
      <c r="L43" s="35">
        <v>1495</v>
      </c>
      <c r="M43" s="36">
        <v>9</v>
      </c>
      <c r="N43" s="84">
        <f t="shared" si="4"/>
        <v>166.11111111111111</v>
      </c>
    </row>
    <row r="44" spans="2:17" x14ac:dyDescent="0.25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2:17" x14ac:dyDescent="0.25">
      <c r="C45" s="20" t="s">
        <v>119</v>
      </c>
      <c r="D45" s="21" t="s">
        <v>71</v>
      </c>
      <c r="E45" s="20" t="s">
        <v>22</v>
      </c>
      <c r="F45" s="20">
        <v>26</v>
      </c>
      <c r="G45" s="12"/>
      <c r="H45" s="12"/>
      <c r="I45" s="12"/>
      <c r="J45" s="20" t="s">
        <v>119</v>
      </c>
      <c r="K45" s="21" t="s">
        <v>71</v>
      </c>
      <c r="L45" s="20" t="s">
        <v>22</v>
      </c>
      <c r="M45" s="20">
        <v>57</v>
      </c>
      <c r="N45" s="12"/>
    </row>
    <row r="46" spans="2:17" x14ac:dyDescent="0.25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2:17" ht="15.75" x14ac:dyDescent="0.25">
      <c r="B47" s="18">
        <v>1</v>
      </c>
      <c r="C47" s="75" t="s">
        <v>73</v>
      </c>
      <c r="D47" s="92" t="s">
        <v>9</v>
      </c>
      <c r="E47" s="82">
        <v>33089</v>
      </c>
      <c r="F47" s="34">
        <v>183</v>
      </c>
      <c r="G47" s="83">
        <f t="shared" ref="G47:G56" si="5">+E47/F47</f>
        <v>180.81420765027323</v>
      </c>
      <c r="H47" s="12"/>
      <c r="I47" s="18">
        <v>1</v>
      </c>
      <c r="J47" s="75" t="s">
        <v>68</v>
      </c>
      <c r="K47" s="77" t="s">
        <v>1</v>
      </c>
      <c r="L47" s="82">
        <v>6135</v>
      </c>
      <c r="M47" s="34">
        <v>29</v>
      </c>
      <c r="N47" s="95">
        <f t="shared" ref="N47:N56" si="6">+L47/M47</f>
        <v>211.55172413793105</v>
      </c>
    </row>
    <row r="48" spans="2:17" ht="15.75" x14ac:dyDescent="0.25">
      <c r="B48" s="14">
        <v>2</v>
      </c>
      <c r="C48" s="93" t="s">
        <v>70</v>
      </c>
      <c r="D48" s="52" t="s">
        <v>8</v>
      </c>
      <c r="E48" s="86">
        <v>28557</v>
      </c>
      <c r="F48" s="3">
        <v>162</v>
      </c>
      <c r="G48" s="85">
        <f t="shared" si="5"/>
        <v>176.27777777777777</v>
      </c>
      <c r="H48" s="12"/>
      <c r="I48" s="14">
        <v>2</v>
      </c>
      <c r="J48" s="47" t="s">
        <v>66</v>
      </c>
      <c r="K48" s="68" t="s">
        <v>18</v>
      </c>
      <c r="L48" s="86">
        <v>8048</v>
      </c>
      <c r="M48" s="3">
        <v>39</v>
      </c>
      <c r="N48" s="97">
        <f t="shared" si="6"/>
        <v>206.35897435897436</v>
      </c>
    </row>
    <row r="49" spans="2:14" x14ac:dyDescent="0.25">
      <c r="B49" s="14">
        <v>3</v>
      </c>
      <c r="C49" s="93" t="s">
        <v>72</v>
      </c>
      <c r="D49" s="59" t="s">
        <v>24</v>
      </c>
      <c r="E49" s="86">
        <v>7831</v>
      </c>
      <c r="F49" s="3">
        <v>45</v>
      </c>
      <c r="G49" s="85">
        <f t="shared" si="5"/>
        <v>174.02222222222221</v>
      </c>
      <c r="H49" s="12"/>
      <c r="I49" s="14">
        <v>3</v>
      </c>
      <c r="J49" s="15" t="s">
        <v>62</v>
      </c>
      <c r="K49" s="9" t="s">
        <v>8</v>
      </c>
      <c r="L49" s="86">
        <v>42411</v>
      </c>
      <c r="M49" s="3">
        <v>219</v>
      </c>
      <c r="N49" s="85">
        <f>+L49/M49</f>
        <v>193.65753424657535</v>
      </c>
    </row>
    <row r="50" spans="2:14" x14ac:dyDescent="0.25">
      <c r="B50" s="14">
        <v>4</v>
      </c>
      <c r="C50" s="93" t="s">
        <v>69</v>
      </c>
      <c r="D50" s="53" t="s">
        <v>9</v>
      </c>
      <c r="E50" s="86">
        <v>12377</v>
      </c>
      <c r="F50" s="3">
        <v>73</v>
      </c>
      <c r="G50" s="85">
        <f>+E50/F50</f>
        <v>169.54794520547946</v>
      </c>
      <c r="H50" s="12"/>
      <c r="I50" s="14">
        <v>4</v>
      </c>
      <c r="J50" s="15" t="s">
        <v>123</v>
      </c>
      <c r="K50" s="55" t="s">
        <v>9</v>
      </c>
      <c r="L50" s="86">
        <v>47552</v>
      </c>
      <c r="M50" s="3">
        <v>246</v>
      </c>
      <c r="N50" s="85">
        <f>+L50/M50</f>
        <v>193.30081300813009</v>
      </c>
    </row>
    <row r="51" spans="2:14" x14ac:dyDescent="0.25">
      <c r="B51" s="14">
        <v>5</v>
      </c>
      <c r="C51" s="93" t="s">
        <v>124</v>
      </c>
      <c r="D51" s="53" t="s">
        <v>9</v>
      </c>
      <c r="E51" s="86">
        <v>7432</v>
      </c>
      <c r="F51" s="3">
        <v>45</v>
      </c>
      <c r="G51" s="85">
        <f>+E51/F51</f>
        <v>165.15555555555557</v>
      </c>
      <c r="H51" s="12"/>
      <c r="I51" s="14">
        <v>5</v>
      </c>
      <c r="J51" s="15" t="s">
        <v>60</v>
      </c>
      <c r="K51" s="6" t="s">
        <v>2</v>
      </c>
      <c r="L51" s="86">
        <v>23577</v>
      </c>
      <c r="M51" s="3">
        <v>123</v>
      </c>
      <c r="N51" s="85">
        <f>+L51/M51</f>
        <v>191.6829268292683</v>
      </c>
    </row>
    <row r="52" spans="2:14" x14ac:dyDescent="0.25">
      <c r="B52" s="14">
        <v>6</v>
      </c>
      <c r="C52" s="93" t="s">
        <v>75</v>
      </c>
      <c r="D52" s="91" t="s">
        <v>2</v>
      </c>
      <c r="E52" s="86">
        <v>5393</v>
      </c>
      <c r="F52" s="3">
        <v>33</v>
      </c>
      <c r="G52" s="85">
        <f>+E52/F52</f>
        <v>163.42424242424244</v>
      </c>
      <c r="H52" s="12"/>
      <c r="I52" s="14">
        <v>6</v>
      </c>
      <c r="J52" s="15" t="s">
        <v>64</v>
      </c>
      <c r="K52" s="13" t="s">
        <v>9</v>
      </c>
      <c r="L52" s="86">
        <v>9359</v>
      </c>
      <c r="M52" s="3">
        <v>49</v>
      </c>
      <c r="N52" s="85">
        <f>+L52/M52</f>
        <v>191</v>
      </c>
    </row>
    <row r="53" spans="2:14" x14ac:dyDescent="0.25">
      <c r="B53" s="14">
        <v>7</v>
      </c>
      <c r="C53" s="93" t="s">
        <v>150</v>
      </c>
      <c r="D53" s="52" t="s">
        <v>8</v>
      </c>
      <c r="E53" s="86">
        <v>2202</v>
      </c>
      <c r="F53" s="3">
        <v>14</v>
      </c>
      <c r="G53" s="85">
        <f>+E53/F53</f>
        <v>157.28571428571428</v>
      </c>
      <c r="H53" s="12"/>
      <c r="I53" s="14">
        <v>7</v>
      </c>
      <c r="J53" s="15" t="s">
        <v>61</v>
      </c>
      <c r="K53" s="57" t="s">
        <v>8</v>
      </c>
      <c r="L53" s="86">
        <v>23572</v>
      </c>
      <c r="M53" s="3">
        <v>124</v>
      </c>
      <c r="N53" s="85">
        <f>+L53/M53</f>
        <v>190.09677419354838</v>
      </c>
    </row>
    <row r="54" spans="2:14" x14ac:dyDescent="0.25">
      <c r="B54" s="14">
        <v>8</v>
      </c>
      <c r="C54" s="93" t="s">
        <v>65</v>
      </c>
      <c r="D54" s="59" t="s">
        <v>24</v>
      </c>
      <c r="E54" s="86">
        <v>6395</v>
      </c>
      <c r="F54" s="3">
        <v>41</v>
      </c>
      <c r="G54" s="85">
        <f>+E54/F54</f>
        <v>155.97560975609755</v>
      </c>
      <c r="H54" s="12"/>
      <c r="I54" s="14">
        <v>8</v>
      </c>
      <c r="J54" s="15" t="s">
        <v>145</v>
      </c>
      <c r="K54" s="9" t="s">
        <v>8</v>
      </c>
      <c r="L54" s="86">
        <v>9962</v>
      </c>
      <c r="M54" s="3">
        <v>53</v>
      </c>
      <c r="N54" s="85">
        <f>+L54/M54</f>
        <v>187.96226415094338</v>
      </c>
    </row>
    <row r="55" spans="2:14" x14ac:dyDescent="0.25">
      <c r="B55" s="14">
        <v>9</v>
      </c>
      <c r="C55" s="93" t="s">
        <v>67</v>
      </c>
      <c r="D55" s="42" t="s">
        <v>8</v>
      </c>
      <c r="E55" s="86">
        <v>1552</v>
      </c>
      <c r="F55" s="3">
        <v>10</v>
      </c>
      <c r="G55" s="85">
        <f>+E55/F55</f>
        <v>155.19999999999999</v>
      </c>
      <c r="H55" s="12"/>
      <c r="I55" s="14">
        <v>9</v>
      </c>
      <c r="J55" s="15" t="s">
        <v>152</v>
      </c>
      <c r="K55" s="53" t="s">
        <v>9</v>
      </c>
      <c r="L55" s="86">
        <v>11012</v>
      </c>
      <c r="M55" s="3">
        <v>59</v>
      </c>
      <c r="N55" s="85">
        <f>+L55/M55</f>
        <v>186.64406779661016</v>
      </c>
    </row>
    <row r="56" spans="2:14" x14ac:dyDescent="0.25">
      <c r="B56" s="10">
        <v>10</v>
      </c>
      <c r="C56" s="11" t="s">
        <v>63</v>
      </c>
      <c r="D56" s="87" t="s">
        <v>9</v>
      </c>
      <c r="E56" s="35">
        <v>6234</v>
      </c>
      <c r="F56" s="36">
        <v>41</v>
      </c>
      <c r="G56" s="84">
        <f>+E56/F56</f>
        <v>152.04878048780489</v>
      </c>
      <c r="H56" s="12"/>
      <c r="I56" s="10">
        <v>10</v>
      </c>
      <c r="J56" s="11" t="s">
        <v>153</v>
      </c>
      <c r="K56" s="96" t="s">
        <v>4</v>
      </c>
      <c r="L56" s="35">
        <v>15269</v>
      </c>
      <c r="M56" s="36">
        <v>82</v>
      </c>
      <c r="N56" s="84">
        <f>+L56/M56</f>
        <v>186.20731707317074</v>
      </c>
    </row>
    <row r="57" spans="2:14" x14ac:dyDescent="0.25">
      <c r="B57" s="21"/>
      <c r="C57" s="44"/>
      <c r="D57" s="45"/>
      <c r="E57" s="21"/>
      <c r="F57" s="21"/>
      <c r="G57" s="46"/>
      <c r="H57" s="12"/>
      <c r="I57" s="3"/>
      <c r="J57" s="47"/>
      <c r="K57" s="45"/>
      <c r="L57" s="3"/>
      <c r="M57" s="3"/>
      <c r="N57" s="48"/>
    </row>
    <row r="58" spans="2:14" x14ac:dyDescent="0.2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2:14" x14ac:dyDescent="0.25">
      <c r="C59" s="20" t="s">
        <v>120</v>
      </c>
      <c r="D59" s="21" t="s">
        <v>56</v>
      </c>
      <c r="E59" s="20" t="s">
        <v>22</v>
      </c>
      <c r="F59" s="20">
        <v>13</v>
      </c>
      <c r="G59" s="12"/>
      <c r="H59" s="12"/>
      <c r="I59" s="12"/>
      <c r="J59" s="20" t="s">
        <v>120</v>
      </c>
      <c r="K59" s="21" t="s">
        <v>56</v>
      </c>
      <c r="L59" s="20" t="s">
        <v>22</v>
      </c>
      <c r="M59" s="20">
        <v>28</v>
      </c>
      <c r="N59" s="12"/>
    </row>
    <row r="60" spans="2:14" x14ac:dyDescent="0.25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</row>
    <row r="61" spans="2:14" x14ac:dyDescent="0.25">
      <c r="B61" s="18">
        <v>1</v>
      </c>
      <c r="C61" s="19" t="s">
        <v>59</v>
      </c>
      <c r="D61" s="24" t="s">
        <v>9</v>
      </c>
      <c r="E61" s="82">
        <v>52642</v>
      </c>
      <c r="F61" s="34">
        <v>291</v>
      </c>
      <c r="G61" s="83">
        <f t="shared" ref="G61:G67" si="7">+E61/F61</f>
        <v>180.90034364261169</v>
      </c>
      <c r="H61" s="12"/>
      <c r="I61" s="18">
        <v>1</v>
      </c>
      <c r="J61" s="19" t="s">
        <v>53</v>
      </c>
      <c r="K61" s="70" t="s">
        <v>8</v>
      </c>
      <c r="L61" s="82">
        <v>16379</v>
      </c>
      <c r="M61" s="34">
        <v>86</v>
      </c>
      <c r="N61" s="83">
        <f t="shared" ref="N61:N70" si="8">+L61/M61</f>
        <v>190.45348837209303</v>
      </c>
    </row>
    <row r="62" spans="2:14" x14ac:dyDescent="0.25">
      <c r="B62" s="14">
        <v>2</v>
      </c>
      <c r="C62" s="15" t="s">
        <v>58</v>
      </c>
      <c r="D62" s="55" t="s">
        <v>9</v>
      </c>
      <c r="E62" s="86">
        <v>31637</v>
      </c>
      <c r="F62" s="3">
        <v>184</v>
      </c>
      <c r="G62" s="85">
        <f t="shared" si="7"/>
        <v>171.94021739130434</v>
      </c>
      <c r="H62" s="12"/>
      <c r="I62" s="14">
        <v>2</v>
      </c>
      <c r="J62" s="15" t="s">
        <v>50</v>
      </c>
      <c r="K62" s="9" t="s">
        <v>8</v>
      </c>
      <c r="L62" s="86">
        <v>26935</v>
      </c>
      <c r="M62" s="3">
        <v>143</v>
      </c>
      <c r="N62" s="85">
        <f t="shared" si="8"/>
        <v>188.35664335664336</v>
      </c>
    </row>
    <row r="63" spans="2:14" x14ac:dyDescent="0.25">
      <c r="B63" s="14">
        <v>3</v>
      </c>
      <c r="C63" s="15" t="s">
        <v>54</v>
      </c>
      <c r="D63" s="55" t="s">
        <v>9</v>
      </c>
      <c r="E63" s="86">
        <v>4436</v>
      </c>
      <c r="F63" s="3">
        <v>27</v>
      </c>
      <c r="G63" s="85">
        <f t="shared" si="7"/>
        <v>164.2962962962963</v>
      </c>
      <c r="H63" s="12"/>
      <c r="I63" s="14">
        <v>3</v>
      </c>
      <c r="J63" s="15" t="s">
        <v>51</v>
      </c>
      <c r="K63" s="9" t="s">
        <v>8</v>
      </c>
      <c r="L63" s="86">
        <v>14077</v>
      </c>
      <c r="M63" s="3">
        <v>76</v>
      </c>
      <c r="N63" s="85">
        <f t="shared" si="8"/>
        <v>185.22368421052633</v>
      </c>
    </row>
    <row r="64" spans="2:14" x14ac:dyDescent="0.25">
      <c r="B64" s="14">
        <v>4</v>
      </c>
      <c r="C64" s="15" t="s">
        <v>55</v>
      </c>
      <c r="D64" s="57" t="s">
        <v>8</v>
      </c>
      <c r="E64" s="86">
        <v>31473</v>
      </c>
      <c r="F64" s="3">
        <v>194</v>
      </c>
      <c r="G64" s="85">
        <f t="shared" si="7"/>
        <v>162.23195876288659</v>
      </c>
      <c r="H64" s="12"/>
      <c r="I64" s="14">
        <v>4</v>
      </c>
      <c r="J64" s="15" t="s">
        <v>47</v>
      </c>
      <c r="K64" s="9" t="s">
        <v>8</v>
      </c>
      <c r="L64" s="86">
        <v>9026</v>
      </c>
      <c r="M64" s="3">
        <v>50</v>
      </c>
      <c r="N64" s="85">
        <f t="shared" si="8"/>
        <v>180.52</v>
      </c>
    </row>
    <row r="65" spans="2:14" x14ac:dyDescent="0.25">
      <c r="B65" s="14">
        <v>5</v>
      </c>
      <c r="C65" s="15" t="s">
        <v>57</v>
      </c>
      <c r="D65" s="56" t="s">
        <v>6</v>
      </c>
      <c r="E65" s="86">
        <v>23480</v>
      </c>
      <c r="F65" s="3">
        <v>145</v>
      </c>
      <c r="G65" s="85">
        <f t="shared" si="7"/>
        <v>161.93103448275863</v>
      </c>
      <c r="H65" s="12"/>
      <c r="I65" s="14">
        <v>5</v>
      </c>
      <c r="J65" s="15" t="s">
        <v>46</v>
      </c>
      <c r="K65" s="74" t="s">
        <v>1</v>
      </c>
      <c r="L65" s="86">
        <v>32852</v>
      </c>
      <c r="M65" s="3">
        <v>182</v>
      </c>
      <c r="N65" s="85">
        <f t="shared" si="8"/>
        <v>180.50549450549451</v>
      </c>
    </row>
    <row r="66" spans="2:14" x14ac:dyDescent="0.25">
      <c r="B66" s="14">
        <v>6</v>
      </c>
      <c r="C66" s="15" t="s">
        <v>52</v>
      </c>
      <c r="D66" s="57" t="s">
        <v>8</v>
      </c>
      <c r="E66" s="86">
        <v>5042</v>
      </c>
      <c r="F66" s="3">
        <v>33</v>
      </c>
      <c r="G66" s="85">
        <f>+E66/F66</f>
        <v>152.78787878787878</v>
      </c>
      <c r="H66" s="12"/>
      <c r="I66" s="14">
        <v>6</v>
      </c>
      <c r="J66" s="15" t="s">
        <v>45</v>
      </c>
      <c r="K66" s="9" t="s">
        <v>8</v>
      </c>
      <c r="L66" s="86">
        <v>1082</v>
      </c>
      <c r="M66" s="3">
        <v>6</v>
      </c>
      <c r="N66" s="85">
        <f t="shared" si="8"/>
        <v>180.33333333333334</v>
      </c>
    </row>
    <row r="67" spans="2:14" x14ac:dyDescent="0.25">
      <c r="B67" s="14">
        <v>7</v>
      </c>
      <c r="C67" s="15" t="s">
        <v>49</v>
      </c>
      <c r="D67" s="58" t="s">
        <v>2</v>
      </c>
      <c r="E67" s="86">
        <v>8736</v>
      </c>
      <c r="F67" s="3">
        <v>58</v>
      </c>
      <c r="G67" s="85">
        <f>+E67/F67</f>
        <v>150.62068965517241</v>
      </c>
      <c r="H67" s="12"/>
      <c r="I67" s="14">
        <v>7</v>
      </c>
      <c r="J67" s="15" t="s">
        <v>146</v>
      </c>
      <c r="K67" s="9" t="s">
        <v>8</v>
      </c>
      <c r="L67" s="86">
        <v>1907</v>
      </c>
      <c r="M67" s="3">
        <v>11</v>
      </c>
      <c r="N67" s="85">
        <f t="shared" si="8"/>
        <v>173.36363636363637</v>
      </c>
    </row>
    <row r="68" spans="2:14" x14ac:dyDescent="0.25">
      <c r="B68" s="14">
        <v>8</v>
      </c>
      <c r="C68" s="15" t="s">
        <v>132</v>
      </c>
      <c r="D68" s="57" t="s">
        <v>8</v>
      </c>
      <c r="E68" s="86">
        <v>6597</v>
      </c>
      <c r="F68" s="3">
        <v>44</v>
      </c>
      <c r="G68" s="85">
        <f>+E68/F68</f>
        <v>149.93181818181819</v>
      </c>
      <c r="H68" s="12"/>
      <c r="I68" s="14">
        <v>8</v>
      </c>
      <c r="J68" s="15" t="s">
        <v>135</v>
      </c>
      <c r="K68" s="41" t="s">
        <v>9</v>
      </c>
      <c r="L68" s="86">
        <v>9261</v>
      </c>
      <c r="M68" s="3">
        <v>54</v>
      </c>
      <c r="N68" s="85">
        <f t="shared" si="8"/>
        <v>171.5</v>
      </c>
    </row>
    <row r="69" spans="2:14" x14ac:dyDescent="0.25">
      <c r="B69" s="14">
        <v>9</v>
      </c>
      <c r="C69" s="15" t="s">
        <v>151</v>
      </c>
      <c r="D69" s="109" t="s">
        <v>4</v>
      </c>
      <c r="E69" s="86">
        <v>3992</v>
      </c>
      <c r="F69" s="3">
        <v>27</v>
      </c>
      <c r="G69" s="85">
        <f>+E69/F69</f>
        <v>147.85185185185185</v>
      </c>
      <c r="H69" s="12"/>
      <c r="I69" s="14">
        <v>9</v>
      </c>
      <c r="J69" s="15" t="s">
        <v>138</v>
      </c>
      <c r="K69" s="78" t="s">
        <v>6</v>
      </c>
      <c r="L69" s="86">
        <v>11987</v>
      </c>
      <c r="M69" s="3">
        <v>70</v>
      </c>
      <c r="N69" s="85">
        <f t="shared" si="8"/>
        <v>171.24285714285713</v>
      </c>
    </row>
    <row r="70" spans="2:14" x14ac:dyDescent="0.25">
      <c r="B70" s="10">
        <v>10</v>
      </c>
      <c r="C70" s="54" t="s">
        <v>48</v>
      </c>
      <c r="D70" s="52" t="s">
        <v>8</v>
      </c>
      <c r="E70" s="35">
        <v>8968</v>
      </c>
      <c r="F70" s="36">
        <v>62</v>
      </c>
      <c r="G70" s="84">
        <f>+E70/F70</f>
        <v>144.64516129032259</v>
      </c>
      <c r="H70" s="12"/>
      <c r="I70" s="10">
        <v>10</v>
      </c>
      <c r="J70" s="11" t="s">
        <v>154</v>
      </c>
      <c r="K70" s="112" t="s">
        <v>24</v>
      </c>
      <c r="L70" s="35">
        <v>7718</v>
      </c>
      <c r="M70" s="36">
        <v>46</v>
      </c>
      <c r="N70" s="84">
        <f t="shared" si="8"/>
        <v>167.78260869565219</v>
      </c>
    </row>
    <row r="71" spans="2:14" x14ac:dyDescent="0.25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spans="2:14" x14ac:dyDescent="0.25">
      <c r="C72" s="20" t="s">
        <v>121</v>
      </c>
      <c r="D72" s="21" t="s">
        <v>41</v>
      </c>
      <c r="E72" s="20" t="s">
        <v>22</v>
      </c>
      <c r="F72" s="20">
        <v>15</v>
      </c>
      <c r="G72" s="12"/>
      <c r="H72" s="12"/>
      <c r="I72" s="12"/>
      <c r="J72" s="20" t="s">
        <v>121</v>
      </c>
      <c r="K72" s="21" t="s">
        <v>41</v>
      </c>
      <c r="L72" s="20" t="s">
        <v>22</v>
      </c>
      <c r="M72" s="20">
        <v>41</v>
      </c>
      <c r="N72" s="12"/>
    </row>
    <row r="73" spans="2:14" x14ac:dyDescent="0.25"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</row>
    <row r="74" spans="2:14" x14ac:dyDescent="0.25">
      <c r="B74" s="18">
        <v>1</v>
      </c>
      <c r="C74" s="19" t="s">
        <v>44</v>
      </c>
      <c r="D74" s="110" t="s">
        <v>1</v>
      </c>
      <c r="E74" s="82">
        <v>24644</v>
      </c>
      <c r="F74" s="34">
        <v>140</v>
      </c>
      <c r="G74" s="83">
        <f t="shared" ref="G74:G83" si="9">+E74/F74</f>
        <v>176.02857142857144</v>
      </c>
      <c r="H74" s="12"/>
      <c r="I74" s="18">
        <v>1</v>
      </c>
      <c r="J74" s="19" t="s">
        <v>38</v>
      </c>
      <c r="K74" s="9" t="s">
        <v>8</v>
      </c>
      <c r="L74" s="82">
        <v>40163</v>
      </c>
      <c r="M74" s="34">
        <v>204</v>
      </c>
      <c r="N74" s="83">
        <f t="shared" ref="N74:N83" si="10">+L74/M74</f>
        <v>196.87745098039215</v>
      </c>
    </row>
    <row r="75" spans="2:14" x14ac:dyDescent="0.25">
      <c r="B75" s="14">
        <v>2</v>
      </c>
      <c r="C75" s="15" t="s">
        <v>43</v>
      </c>
      <c r="D75" s="41" t="s">
        <v>9</v>
      </c>
      <c r="E75" s="86">
        <v>21358</v>
      </c>
      <c r="F75" s="3">
        <v>126</v>
      </c>
      <c r="G75" s="85">
        <f t="shared" si="9"/>
        <v>169.50793650793651</v>
      </c>
      <c r="H75" s="12"/>
      <c r="I75" s="14">
        <v>2</v>
      </c>
      <c r="J75" s="15" t="s">
        <v>37</v>
      </c>
      <c r="K75" s="9" t="s">
        <v>8</v>
      </c>
      <c r="L75" s="86">
        <v>25815</v>
      </c>
      <c r="M75" s="3">
        <v>133</v>
      </c>
      <c r="N75" s="85">
        <f t="shared" si="10"/>
        <v>194.09774436090225</v>
      </c>
    </row>
    <row r="76" spans="2:14" x14ac:dyDescent="0.25">
      <c r="B76" s="14">
        <v>3</v>
      </c>
      <c r="C76" s="15" t="s">
        <v>42</v>
      </c>
      <c r="D76" s="41" t="s">
        <v>9</v>
      </c>
      <c r="E76" s="86">
        <v>8629</v>
      </c>
      <c r="F76" s="3">
        <v>52</v>
      </c>
      <c r="G76" s="85">
        <f t="shared" si="9"/>
        <v>165.94230769230768</v>
      </c>
      <c r="H76" s="12"/>
      <c r="I76" s="14">
        <v>3</v>
      </c>
      <c r="J76" s="15" t="s">
        <v>35</v>
      </c>
      <c r="K76" s="6" t="s">
        <v>2</v>
      </c>
      <c r="L76" s="86">
        <v>22903</v>
      </c>
      <c r="M76" s="3">
        <v>120</v>
      </c>
      <c r="N76" s="85">
        <f t="shared" si="10"/>
        <v>190.85833333333332</v>
      </c>
    </row>
    <row r="77" spans="2:14" x14ac:dyDescent="0.25">
      <c r="B77" s="14">
        <v>4</v>
      </c>
      <c r="C77" s="15" t="s">
        <v>39</v>
      </c>
      <c r="D77" s="51" t="s">
        <v>4</v>
      </c>
      <c r="E77" s="86">
        <v>4631</v>
      </c>
      <c r="F77" s="3">
        <v>30</v>
      </c>
      <c r="G77" s="85">
        <f t="shared" si="9"/>
        <v>154.36666666666667</v>
      </c>
      <c r="H77" s="12"/>
      <c r="I77" s="14">
        <v>4</v>
      </c>
      <c r="J77" s="15" t="s">
        <v>30</v>
      </c>
      <c r="K77" s="9" t="s">
        <v>8</v>
      </c>
      <c r="L77" s="86">
        <v>19034</v>
      </c>
      <c r="M77" s="3">
        <v>103</v>
      </c>
      <c r="N77" s="85">
        <f t="shared" si="10"/>
        <v>184.79611650485438</v>
      </c>
    </row>
    <row r="78" spans="2:14" x14ac:dyDescent="0.25">
      <c r="B78" s="14">
        <v>5</v>
      </c>
      <c r="C78" s="15" t="s">
        <v>40</v>
      </c>
      <c r="D78" s="41" t="s">
        <v>9</v>
      </c>
      <c r="E78" s="86">
        <v>11518</v>
      </c>
      <c r="F78" s="3">
        <v>75</v>
      </c>
      <c r="G78" s="85">
        <f t="shared" si="9"/>
        <v>153.57333333333332</v>
      </c>
      <c r="H78" s="12"/>
      <c r="I78" s="14">
        <v>5</v>
      </c>
      <c r="J78" s="15" t="s">
        <v>32</v>
      </c>
      <c r="K78" s="41" t="s">
        <v>9</v>
      </c>
      <c r="L78" s="86">
        <v>35379</v>
      </c>
      <c r="M78" s="3">
        <v>193</v>
      </c>
      <c r="N78" s="85">
        <f t="shared" si="10"/>
        <v>183.31088082901553</v>
      </c>
    </row>
    <row r="79" spans="2:14" x14ac:dyDescent="0.25">
      <c r="B79" s="14">
        <v>6</v>
      </c>
      <c r="C79" s="15" t="s">
        <v>33</v>
      </c>
      <c r="D79" s="51" t="s">
        <v>4</v>
      </c>
      <c r="E79" s="86">
        <v>3100</v>
      </c>
      <c r="F79" s="3">
        <v>21</v>
      </c>
      <c r="G79" s="85">
        <f t="shared" si="9"/>
        <v>147.61904761904762</v>
      </c>
      <c r="H79" s="12"/>
      <c r="I79" s="14">
        <v>6</v>
      </c>
      <c r="J79" s="15" t="s">
        <v>141</v>
      </c>
      <c r="K79" s="9" t="s">
        <v>8</v>
      </c>
      <c r="L79" s="86">
        <v>11528</v>
      </c>
      <c r="M79" s="3">
        <v>63</v>
      </c>
      <c r="N79" s="85">
        <f t="shared" si="10"/>
        <v>182.98412698412699</v>
      </c>
    </row>
    <row r="80" spans="2:14" x14ac:dyDescent="0.25">
      <c r="B80" s="14">
        <v>6</v>
      </c>
      <c r="C80" s="15" t="s">
        <v>31</v>
      </c>
      <c r="D80" s="74" t="s">
        <v>1</v>
      </c>
      <c r="E80" s="86">
        <v>14680</v>
      </c>
      <c r="F80" s="3">
        <v>101</v>
      </c>
      <c r="G80" s="85">
        <f t="shared" si="9"/>
        <v>145.34653465346534</v>
      </c>
      <c r="H80" s="12"/>
      <c r="I80" s="14">
        <v>7</v>
      </c>
      <c r="J80" s="15" t="s">
        <v>147</v>
      </c>
      <c r="K80" s="78" t="s">
        <v>6</v>
      </c>
      <c r="L80" s="86">
        <v>23441</v>
      </c>
      <c r="M80" s="3">
        <v>129</v>
      </c>
      <c r="N80" s="85">
        <f t="shared" si="10"/>
        <v>181.71317829457365</v>
      </c>
    </row>
    <row r="81" spans="2:14" x14ac:dyDescent="0.25">
      <c r="B81" s="14">
        <v>8</v>
      </c>
      <c r="C81" s="15" t="s">
        <v>36</v>
      </c>
      <c r="D81" s="59" t="s">
        <v>24</v>
      </c>
      <c r="E81" s="86">
        <v>3754</v>
      </c>
      <c r="F81" s="3">
        <v>26</v>
      </c>
      <c r="G81" s="85">
        <f t="shared" si="9"/>
        <v>144.38461538461539</v>
      </c>
      <c r="H81" s="12"/>
      <c r="I81" s="14">
        <v>8</v>
      </c>
      <c r="J81" s="15" t="s">
        <v>27</v>
      </c>
      <c r="K81" s="74" t="s">
        <v>1</v>
      </c>
      <c r="L81" s="86">
        <v>10894</v>
      </c>
      <c r="M81" s="3">
        <v>60</v>
      </c>
      <c r="N81" s="85">
        <f t="shared" si="10"/>
        <v>181.56666666666666</v>
      </c>
    </row>
    <row r="82" spans="2:14" x14ac:dyDescent="0.25">
      <c r="B82" s="14">
        <v>9</v>
      </c>
      <c r="C82" s="15" t="s">
        <v>34</v>
      </c>
      <c r="D82" s="74" t="s">
        <v>1</v>
      </c>
      <c r="E82" s="86">
        <v>3352</v>
      </c>
      <c r="F82" s="3">
        <v>24</v>
      </c>
      <c r="G82" s="85">
        <f t="shared" si="9"/>
        <v>139.66666666666666</v>
      </c>
      <c r="H82" s="12"/>
      <c r="I82" s="14">
        <v>9</v>
      </c>
      <c r="J82" s="15" t="s">
        <v>129</v>
      </c>
      <c r="K82" s="41" t="s">
        <v>9</v>
      </c>
      <c r="L82" s="86">
        <v>30326</v>
      </c>
      <c r="M82" s="3">
        <v>169</v>
      </c>
      <c r="N82" s="85">
        <f t="shared" si="10"/>
        <v>179.44378698224853</v>
      </c>
    </row>
    <row r="83" spans="2:14" x14ac:dyDescent="0.25">
      <c r="B83" s="10">
        <v>10</v>
      </c>
      <c r="C83" s="11" t="s">
        <v>143</v>
      </c>
      <c r="D83" s="22" t="s">
        <v>4</v>
      </c>
      <c r="E83" s="35">
        <v>4545</v>
      </c>
      <c r="F83" s="36">
        <v>33</v>
      </c>
      <c r="G83" s="84">
        <f t="shared" si="9"/>
        <v>137.72727272727272</v>
      </c>
      <c r="H83" s="12"/>
      <c r="I83" s="10">
        <v>10</v>
      </c>
      <c r="J83" s="11" t="s">
        <v>29</v>
      </c>
      <c r="K83" s="89" t="s">
        <v>6</v>
      </c>
      <c r="L83" s="35">
        <v>27368</v>
      </c>
      <c r="M83" s="36">
        <v>153</v>
      </c>
      <c r="N83" s="84">
        <f t="shared" si="10"/>
        <v>178.87581699346404</v>
      </c>
    </row>
    <row r="84" spans="2:14" x14ac:dyDescent="0.25"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2:14" x14ac:dyDescent="0.25">
      <c r="C85" s="20" t="s">
        <v>122</v>
      </c>
      <c r="D85" s="21" t="s">
        <v>23</v>
      </c>
      <c r="E85" s="20" t="s">
        <v>22</v>
      </c>
      <c r="F85" s="20">
        <v>18</v>
      </c>
      <c r="G85" s="12"/>
      <c r="H85" s="12"/>
      <c r="I85" s="12"/>
      <c r="J85" s="20" t="s">
        <v>122</v>
      </c>
      <c r="K85" s="21" t="s">
        <v>23</v>
      </c>
      <c r="L85" s="20" t="s">
        <v>22</v>
      </c>
      <c r="M85" s="20">
        <v>35</v>
      </c>
      <c r="N85" s="12"/>
    </row>
    <row r="86" spans="2:14" x14ac:dyDescent="0.25"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2:14" x14ac:dyDescent="0.25">
      <c r="B87" s="18">
        <v>1</v>
      </c>
      <c r="C87" s="75" t="s">
        <v>28</v>
      </c>
      <c r="D87" s="61" t="s">
        <v>24</v>
      </c>
      <c r="E87" s="82">
        <v>22162</v>
      </c>
      <c r="F87" s="34">
        <v>128</v>
      </c>
      <c r="G87" s="83">
        <f t="shared" ref="G87:G96" si="11">+E87/F87</f>
        <v>173.140625</v>
      </c>
      <c r="H87" s="12"/>
      <c r="I87" s="18">
        <v>1</v>
      </c>
      <c r="J87" s="19" t="s">
        <v>142</v>
      </c>
      <c r="K87" s="90" t="s">
        <v>9</v>
      </c>
      <c r="L87" s="82">
        <v>2147</v>
      </c>
      <c r="M87" s="34">
        <v>11</v>
      </c>
      <c r="N87" s="98">
        <f t="shared" ref="N87:N96" si="12">+L87/M87</f>
        <v>195.18181818181819</v>
      </c>
    </row>
    <row r="88" spans="2:14" x14ac:dyDescent="0.25">
      <c r="B88" s="14">
        <v>2</v>
      </c>
      <c r="C88" s="73" t="s">
        <v>26</v>
      </c>
      <c r="D88" s="59" t="s">
        <v>24</v>
      </c>
      <c r="E88" s="86">
        <v>22236</v>
      </c>
      <c r="F88" s="3">
        <v>135</v>
      </c>
      <c r="G88" s="85">
        <f t="shared" si="11"/>
        <v>164.71111111111111</v>
      </c>
      <c r="H88" s="12"/>
      <c r="I88" s="14">
        <v>2</v>
      </c>
      <c r="J88" s="15" t="s">
        <v>19</v>
      </c>
      <c r="K88" s="68" t="s">
        <v>18</v>
      </c>
      <c r="L88" s="86">
        <v>24627</v>
      </c>
      <c r="M88" s="3">
        <v>129</v>
      </c>
      <c r="N88" s="85">
        <f t="shared" si="12"/>
        <v>190.90697674418604</v>
      </c>
    </row>
    <row r="89" spans="2:14" x14ac:dyDescent="0.25">
      <c r="B89" s="14">
        <v>3</v>
      </c>
      <c r="C89" s="73" t="s">
        <v>25</v>
      </c>
      <c r="D89" s="59" t="s">
        <v>24</v>
      </c>
      <c r="E89" s="86">
        <v>6874</v>
      </c>
      <c r="F89" s="3">
        <v>45</v>
      </c>
      <c r="G89" s="85">
        <f>+E89/F89</f>
        <v>152.75555555555556</v>
      </c>
      <c r="H89" s="12"/>
      <c r="I89" s="14">
        <v>3</v>
      </c>
      <c r="J89" s="15" t="s">
        <v>16</v>
      </c>
      <c r="K89" s="51" t="s">
        <v>4</v>
      </c>
      <c r="L89" s="86">
        <v>17814</v>
      </c>
      <c r="M89" s="3">
        <v>95</v>
      </c>
      <c r="N89" s="85">
        <f t="shared" si="12"/>
        <v>187.51578947368421</v>
      </c>
    </row>
    <row r="90" spans="2:14" x14ac:dyDescent="0.25">
      <c r="B90" s="14">
        <v>4</v>
      </c>
      <c r="C90" s="73" t="s">
        <v>137</v>
      </c>
      <c r="D90" s="60" t="s">
        <v>1</v>
      </c>
      <c r="E90" s="86">
        <v>1511</v>
      </c>
      <c r="F90" s="3">
        <v>10</v>
      </c>
      <c r="G90" s="85">
        <f>+E90/F90</f>
        <v>151.1</v>
      </c>
      <c r="H90" s="12"/>
      <c r="I90" s="14">
        <v>4</v>
      </c>
      <c r="J90" s="15" t="s">
        <v>15</v>
      </c>
      <c r="K90" s="53" t="s">
        <v>9</v>
      </c>
      <c r="L90" s="86">
        <v>25021</v>
      </c>
      <c r="M90" s="3">
        <v>136</v>
      </c>
      <c r="N90" s="85">
        <f t="shared" si="12"/>
        <v>183.97794117647058</v>
      </c>
    </row>
    <row r="91" spans="2:14" x14ac:dyDescent="0.25">
      <c r="B91" s="14">
        <v>5</v>
      </c>
      <c r="C91" s="73" t="s">
        <v>21</v>
      </c>
      <c r="D91" s="52" t="s">
        <v>8</v>
      </c>
      <c r="E91" s="86">
        <v>20339</v>
      </c>
      <c r="F91" s="3">
        <v>135</v>
      </c>
      <c r="G91" s="85">
        <f>+E91/F91</f>
        <v>150.65925925925927</v>
      </c>
      <c r="H91" s="12"/>
      <c r="I91" s="14">
        <v>5</v>
      </c>
      <c r="J91" s="15" t="s">
        <v>12</v>
      </c>
      <c r="K91" s="113" t="s">
        <v>156</v>
      </c>
      <c r="L91" s="86">
        <v>4543</v>
      </c>
      <c r="M91" s="3">
        <v>25</v>
      </c>
      <c r="N91" s="85">
        <f t="shared" si="12"/>
        <v>181.72</v>
      </c>
    </row>
    <row r="92" spans="2:14" x14ac:dyDescent="0.25">
      <c r="B92" s="14">
        <v>6</v>
      </c>
      <c r="C92" s="73" t="s">
        <v>20</v>
      </c>
      <c r="D92" s="53" t="s">
        <v>9</v>
      </c>
      <c r="E92" s="86">
        <v>6547</v>
      </c>
      <c r="F92" s="3">
        <v>45</v>
      </c>
      <c r="G92" s="85">
        <f>+E92/F92</f>
        <v>145.48888888888888</v>
      </c>
      <c r="H92" s="12"/>
      <c r="I92" s="14">
        <v>6</v>
      </c>
      <c r="J92" s="15" t="s">
        <v>13</v>
      </c>
      <c r="K92" s="74" t="s">
        <v>1</v>
      </c>
      <c r="L92" s="86">
        <v>23732</v>
      </c>
      <c r="M92" s="3">
        <v>131</v>
      </c>
      <c r="N92" s="85">
        <f t="shared" si="12"/>
        <v>181.16030534351145</v>
      </c>
    </row>
    <row r="93" spans="2:14" x14ac:dyDescent="0.25">
      <c r="B93" s="14">
        <v>7</v>
      </c>
      <c r="C93" s="73" t="s">
        <v>17</v>
      </c>
      <c r="D93" s="53" t="s">
        <v>9</v>
      </c>
      <c r="E93" s="86">
        <v>15622</v>
      </c>
      <c r="F93" s="3">
        <v>110</v>
      </c>
      <c r="G93" s="85">
        <f>+E93/F93</f>
        <v>142.01818181818183</v>
      </c>
      <c r="H93" s="12"/>
      <c r="I93" s="14">
        <v>7</v>
      </c>
      <c r="J93" s="15" t="s">
        <v>155</v>
      </c>
      <c r="K93" s="51" t="s">
        <v>4</v>
      </c>
      <c r="L93" s="86">
        <v>11335</v>
      </c>
      <c r="M93" s="3">
        <v>64</v>
      </c>
      <c r="N93" s="85">
        <f t="shared" si="12"/>
        <v>177.109375</v>
      </c>
    </row>
    <row r="94" spans="2:14" x14ac:dyDescent="0.25">
      <c r="B94" s="14">
        <v>8</v>
      </c>
      <c r="C94" s="47" t="s">
        <v>144</v>
      </c>
      <c r="D94" s="94" t="s">
        <v>6</v>
      </c>
      <c r="E94" s="86">
        <v>10265</v>
      </c>
      <c r="F94" s="3">
        <v>73</v>
      </c>
      <c r="G94" s="85">
        <f t="shared" si="11"/>
        <v>140.61643835616439</v>
      </c>
      <c r="I94" s="14">
        <v>8</v>
      </c>
      <c r="J94" s="15" t="s">
        <v>139</v>
      </c>
      <c r="K94" s="59" t="s">
        <v>24</v>
      </c>
      <c r="L94" s="86">
        <v>8291</v>
      </c>
      <c r="M94" s="3">
        <v>47</v>
      </c>
      <c r="N94" s="85">
        <f t="shared" si="12"/>
        <v>176.40425531914894</v>
      </c>
    </row>
    <row r="95" spans="2:14" x14ac:dyDescent="0.25">
      <c r="B95" s="14">
        <v>9</v>
      </c>
      <c r="C95" s="73" t="s">
        <v>125</v>
      </c>
      <c r="D95" s="52" t="s">
        <v>8</v>
      </c>
      <c r="E95" s="86">
        <v>1968</v>
      </c>
      <c r="F95" s="3">
        <v>14</v>
      </c>
      <c r="G95" s="85">
        <f t="shared" si="11"/>
        <v>140.57142857142858</v>
      </c>
      <c r="I95" s="14">
        <v>9</v>
      </c>
      <c r="J95" s="15" t="s">
        <v>14</v>
      </c>
      <c r="K95" s="78" t="s">
        <v>6</v>
      </c>
      <c r="L95" s="86">
        <v>28730</v>
      </c>
      <c r="M95" s="3">
        <v>163</v>
      </c>
      <c r="N95" s="85">
        <f t="shared" si="12"/>
        <v>176.25766871165644</v>
      </c>
    </row>
    <row r="96" spans="2:14" x14ac:dyDescent="0.25">
      <c r="B96" s="10">
        <v>10</v>
      </c>
      <c r="C96" s="11" t="s">
        <v>133</v>
      </c>
      <c r="D96" s="17" t="s">
        <v>8</v>
      </c>
      <c r="E96" s="35">
        <v>6827</v>
      </c>
      <c r="F96" s="36">
        <v>49</v>
      </c>
      <c r="G96" s="84">
        <f t="shared" si="11"/>
        <v>139.32653061224491</v>
      </c>
      <c r="I96" s="10">
        <v>10</v>
      </c>
      <c r="J96" s="11" t="s">
        <v>10</v>
      </c>
      <c r="K96" s="87" t="s">
        <v>9</v>
      </c>
      <c r="L96" s="35">
        <v>7210</v>
      </c>
      <c r="M96" s="36">
        <v>41</v>
      </c>
      <c r="N96" s="84">
        <f t="shared" si="12"/>
        <v>175.85365853658536</v>
      </c>
    </row>
    <row r="97" spans="3:7" x14ac:dyDescent="0.25">
      <c r="C97" s="12"/>
      <c r="D97" s="12"/>
      <c r="E97" s="12"/>
      <c r="F97" s="12"/>
      <c r="G97" s="12"/>
    </row>
    <row r="98" spans="3:7" x14ac:dyDescent="0.25">
      <c r="C98" s="12"/>
      <c r="D98" s="12"/>
      <c r="E98" s="12"/>
      <c r="F98" s="12"/>
      <c r="G98" s="12"/>
    </row>
    <row r="99" spans="3:7" x14ac:dyDescent="0.25">
      <c r="C99" s="12"/>
      <c r="D99" s="12"/>
      <c r="E99" s="12"/>
      <c r="F99" s="12"/>
      <c r="G99" s="12"/>
    </row>
    <row r="100" spans="3:7" x14ac:dyDescent="0.25">
      <c r="D100" s="4"/>
      <c r="G100" s="12"/>
    </row>
    <row r="101" spans="3:7" x14ac:dyDescent="0.25">
      <c r="D101" s="1"/>
    </row>
    <row r="102" spans="3:7" x14ac:dyDescent="0.25">
      <c r="D102" s="1"/>
    </row>
    <row r="103" spans="3:7" x14ac:dyDescent="0.25">
      <c r="D103" s="1"/>
    </row>
    <row r="104" spans="3:7" x14ac:dyDescent="0.25">
      <c r="D104" s="1"/>
    </row>
    <row r="105" spans="3:7" x14ac:dyDescent="0.25">
      <c r="D105" s="1"/>
      <c r="E105" s="4"/>
      <c r="F105" s="1"/>
    </row>
    <row r="106" spans="3:7" x14ac:dyDescent="0.25">
      <c r="C106" s="3"/>
      <c r="D106" s="1"/>
      <c r="E106" s="2"/>
      <c r="F106" s="1"/>
    </row>
  </sheetData>
  <sortState ref="J49:N56">
    <sortCondition descending="1" ref="N49:N56"/>
  </sortState>
  <mergeCells count="8">
    <mergeCell ref="E7:F7"/>
    <mergeCell ref="E8:F8"/>
    <mergeCell ref="E9:F9"/>
    <mergeCell ref="C1:D1"/>
    <mergeCell ref="E4:F4"/>
    <mergeCell ref="E1:G1"/>
    <mergeCell ref="E5:F5"/>
    <mergeCell ref="E6:F6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tops10_bas_nds_juin18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2017-11-14T14:45:15Z</cp:lastPrinted>
  <dcterms:created xsi:type="dcterms:W3CDTF">2017-10-19T17:35:39Z</dcterms:created>
  <dcterms:modified xsi:type="dcterms:W3CDTF">2018-06-13T13:33:22Z</dcterms:modified>
</cp:coreProperties>
</file>